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2025 нормаативтик куаттар\ӘДІСКЕР\Мониторинг 24-25\"/>
    </mc:Choice>
  </mc:AlternateContent>
  <bookViews>
    <workbookView xWindow="0" yWindow="0" windowWidth="23040" windowHeight="9192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6" l="1"/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S13" i="16"/>
  <c r="R12" i="16"/>
  <c r="S12" i="16" s="1"/>
  <c r="R11" i="16"/>
  <c r="S11" i="16" s="1"/>
  <c r="R10" i="16"/>
  <c r="S10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8" i="13"/>
  <c r="G18" i="13"/>
  <c r="D18" i="13"/>
  <c r="E18" i="13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<sst xmlns="http://schemas.openxmlformats.org/spreadsheetml/2006/main" count="318" uniqueCount="55">
  <si>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</si>
  <si>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</si>
  <si>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</si>
  <si>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</si>
  <si>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</si>
  <si>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</si>
  <si>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</si>
  <si>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</si>
  <si>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</si>
  <si>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</si>
  <si>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</si>
  <si>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</si>
  <si>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</si>
  <si>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</si>
  <si>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</si>
  <si>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</si>
  <si>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</si>
  <si>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</si>
  <si>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</si>
  <si>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</si>
  <si>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</si>
  <si>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</si>
  <si>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</si>
  <si>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</si>
  <si>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</si>
  <si>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</si>
  <si>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</si>
  <si>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</si>
  <si>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</si>
  <si>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</si>
  <si>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</si>
  <si>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</si>
  <si>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</si>
  <si>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</si>
  <si>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</si>
  <si>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</si>
  <si>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</si>
  <si>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</si>
  <si>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</si>
  <si>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</si>
  <si>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</si>
  <si>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</si>
  <si>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</si>
  <si>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</si>
  <si>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</si>
  <si>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</si>
  <si>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</si>
  <si>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</si>
  <si>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</si>
  <si>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</si>
  <si>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</si>
  <si>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Мекен-жайы Талғар қаласы Е.Б Әділжан 13</t>
  </si>
  <si>
    <t>МДҰ атауы "№7 Айгөлек бөбекжай - балабқшасы" МКҚК</t>
  </si>
  <si>
    <t>Әдіскерінің аты-жөні: Мұсабекова Нұрлы Оразалықызы</t>
  </si>
  <si>
    <t>Оқыту тілі Қазақ             "Бастапқы"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</si>
</sst>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7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42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7" t="s">
        <v>19</v>
      </c>
      <c r="Y2" s="37"/>
    </row>
    <row r="3" spans="1:25" ht="15.6" x14ac:dyDescent="0.3">
      <c r="A3" s="3"/>
      <c r="B3" s="38" t="s">
        <v>18</v>
      </c>
      <c r="C3" s="38"/>
      <c r="D3" s="38"/>
      <c r="E3" s="38"/>
      <c r="F3" s="38"/>
      <c r="G3" s="3"/>
      <c r="H3" s="3"/>
      <c r="I3" s="3"/>
      <c r="J3" s="3"/>
      <c r="K3" s="3"/>
      <c r="L3" s="38" t="s">
        <v>43</v>
      </c>
      <c r="M3" s="38"/>
      <c r="N3" s="38"/>
      <c r="O3" s="38"/>
      <c r="P3" s="38"/>
      <c r="Q3" s="38"/>
      <c r="R3" s="38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9" t="s">
        <v>24</v>
      </c>
      <c r="M4" s="39"/>
      <c r="N4" s="39"/>
      <c r="O4" s="39"/>
      <c r="P4" s="39"/>
      <c r="Q4" s="39"/>
      <c r="R4" s="39"/>
      <c r="S4" s="24"/>
      <c r="T4" s="21"/>
      <c r="U4" s="21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1" t="s">
        <v>8</v>
      </c>
      <c r="I7" s="41"/>
      <c r="J7" s="41"/>
      <c r="K7" s="41"/>
      <c r="L7" s="41"/>
      <c r="M7" s="41"/>
      <c r="N7" s="41" t="s">
        <v>6</v>
      </c>
      <c r="O7" s="41"/>
      <c r="P7" s="41"/>
      <c r="Q7" s="41" t="s">
        <v>9</v>
      </c>
      <c r="R7" s="41"/>
      <c r="S7" s="41"/>
      <c r="T7" s="41"/>
      <c r="U7" s="41"/>
      <c r="V7" s="41"/>
      <c r="W7" s="41" t="s">
        <v>7</v>
      </c>
      <c r="X7" s="41"/>
      <c r="Y7" s="41"/>
    </row>
    <row r="8" spans="1:25" ht="14.25" customHeight="1" x14ac:dyDescent="0.3">
      <c r="A8" s="43"/>
      <c r="B8" s="41"/>
      <c r="C8" s="41"/>
      <c r="D8" s="41"/>
      <c r="E8" s="41" t="s">
        <v>15</v>
      </c>
      <c r="F8" s="41" t="s">
        <v>16</v>
      </c>
      <c r="G8" s="41" t="s">
        <v>17</v>
      </c>
      <c r="H8" s="41" t="s">
        <v>20</v>
      </c>
      <c r="I8" s="41"/>
      <c r="J8" s="41"/>
      <c r="K8" s="41" t="s">
        <v>21</v>
      </c>
      <c r="L8" s="41"/>
      <c r="M8" s="41"/>
      <c r="N8" s="41" t="s">
        <v>15</v>
      </c>
      <c r="O8" s="41" t="s">
        <v>16</v>
      </c>
      <c r="P8" s="41" t="s">
        <v>17</v>
      </c>
      <c r="Q8" s="41" t="s">
        <v>22</v>
      </c>
      <c r="R8" s="41"/>
      <c r="S8" s="41"/>
      <c r="T8" s="41" t="s">
        <v>23</v>
      </c>
      <c r="U8" s="41"/>
      <c r="V8" s="41"/>
      <c r="W8" s="1"/>
      <c r="X8" s="1"/>
      <c r="Y8" s="1"/>
    </row>
    <row r="9" spans="1:25" ht="128.25" customHeight="1" x14ac:dyDescent="0.3">
      <c r="A9" s="43"/>
      <c r="B9" s="41"/>
      <c r="C9" s="41"/>
      <c r="D9" s="41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1"/>
      <c r="O9" s="41"/>
      <c r="P9" s="41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42" t="s">
        <v>1</v>
      </c>
      <c r="B17" s="42"/>
      <c r="C17" s="42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40" t="s">
        <v>11</v>
      </c>
      <c r="B18" s="40"/>
      <c r="C18" s="40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6" t="s">
        <v>41</v>
      </c>
      <c r="C2" s="46"/>
      <c r="D2" s="46"/>
      <c r="E2" s="46"/>
      <c r="F2" s="46"/>
      <c r="G2" s="46"/>
      <c r="H2" s="7"/>
      <c r="I2" s="7"/>
      <c r="J2" s="7"/>
      <c r="K2" s="2"/>
      <c r="L2" s="38" t="s">
        <v>2</v>
      </c>
      <c r="M2" s="38"/>
      <c r="N2" s="38"/>
      <c r="O2" s="38"/>
      <c r="P2" s="38"/>
      <c r="Q2" s="38"/>
      <c r="R2" s="38"/>
      <c r="S2" s="38"/>
      <c r="T2" s="38"/>
      <c r="U2" s="3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7" t="s">
        <v>19</v>
      </c>
      <c r="AH2" s="37"/>
    </row>
    <row r="3" spans="1:34" ht="15.6" x14ac:dyDescent="0.3">
      <c r="A3" s="3"/>
      <c r="B3" s="38" t="s">
        <v>18</v>
      </c>
      <c r="C3" s="38"/>
      <c r="D3" s="38"/>
      <c r="E3" s="38"/>
      <c r="F3" s="38"/>
      <c r="G3" s="3"/>
      <c r="H3" s="3"/>
      <c r="I3" s="3"/>
      <c r="J3" s="3"/>
      <c r="K3" s="3"/>
      <c r="L3" s="55" t="s">
        <v>25</v>
      </c>
      <c r="M3" s="55"/>
      <c r="N3" s="55"/>
      <c r="O3" s="55"/>
      <c r="P3" s="55"/>
      <c r="Q3" s="55"/>
      <c r="R3" s="55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9" t="s">
        <v>24</v>
      </c>
      <c r="M4" s="39"/>
      <c r="N4" s="39"/>
      <c r="O4" s="39"/>
      <c r="P4" s="39"/>
      <c r="Q4" s="39"/>
      <c r="R4" s="39"/>
      <c r="S4" s="39"/>
      <c r="T4" s="39"/>
      <c r="U4" s="39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52" t="s">
        <v>8</v>
      </c>
      <c r="I7" s="53"/>
      <c r="J7" s="53"/>
      <c r="K7" s="53"/>
      <c r="L7" s="53"/>
      <c r="M7" s="54"/>
      <c r="N7" s="41" t="s">
        <v>6</v>
      </c>
      <c r="O7" s="41"/>
      <c r="P7" s="41"/>
      <c r="Q7" s="52" t="s">
        <v>9</v>
      </c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4"/>
      <c r="AF7" s="41" t="s">
        <v>7</v>
      </c>
      <c r="AG7" s="41"/>
      <c r="AH7" s="41"/>
    </row>
    <row r="8" spans="1:34" ht="15.75" customHeight="1" x14ac:dyDescent="0.3">
      <c r="A8" s="43"/>
      <c r="B8" s="41"/>
      <c r="C8" s="41"/>
      <c r="D8" s="41"/>
      <c r="E8" s="44" t="s">
        <v>15</v>
      </c>
      <c r="F8" s="44" t="s">
        <v>16</v>
      </c>
      <c r="G8" s="44" t="s">
        <v>17</v>
      </c>
      <c r="H8" s="41" t="s">
        <v>20</v>
      </c>
      <c r="I8" s="41"/>
      <c r="J8" s="41"/>
      <c r="K8" s="41" t="s">
        <v>21</v>
      </c>
      <c r="L8" s="41"/>
      <c r="M8" s="41"/>
      <c r="N8" s="44" t="s">
        <v>15</v>
      </c>
      <c r="O8" s="44" t="s">
        <v>16</v>
      </c>
      <c r="P8" s="44" t="s">
        <v>17</v>
      </c>
      <c r="Q8" s="41" t="s">
        <v>27</v>
      </c>
      <c r="R8" s="41"/>
      <c r="S8" s="41"/>
      <c r="T8" s="41" t="s">
        <v>22</v>
      </c>
      <c r="U8" s="41"/>
      <c r="V8" s="41"/>
      <c r="W8" s="41" t="s">
        <v>28</v>
      </c>
      <c r="X8" s="41"/>
      <c r="Y8" s="41"/>
      <c r="Z8" s="52" t="s">
        <v>29</v>
      </c>
      <c r="AA8" s="53"/>
      <c r="AB8" s="54"/>
      <c r="AC8" s="52" t="s">
        <v>23</v>
      </c>
      <c r="AD8" s="53"/>
      <c r="AE8" s="54"/>
      <c r="AF8" s="44" t="s">
        <v>15</v>
      </c>
      <c r="AG8" s="44" t="s">
        <v>16</v>
      </c>
      <c r="AH8" s="44" t="s">
        <v>17</v>
      </c>
    </row>
    <row r="9" spans="1:34" ht="126.75" customHeight="1" x14ac:dyDescent="0.3">
      <c r="A9" s="43"/>
      <c r="B9" s="41"/>
      <c r="C9" s="41"/>
      <c r="D9" s="41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5"/>
      <c r="O9" s="45"/>
      <c r="P9" s="45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5"/>
      <c r="AG9" s="45"/>
      <c r="AH9" s="45"/>
    </row>
    <row r="10" spans="1:34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9" t="s">
        <v>1</v>
      </c>
      <c r="B17" s="50"/>
      <c r="C17" s="51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3">
      <c r="A18" s="47" t="s">
        <v>11</v>
      </c>
      <c r="B18" s="48"/>
      <c r="C18" s="48"/>
      <c r="D18" s="29" t="e">
        <f>D17*100/D17</f>
        <v>#DIV/0!</v>
      </c>
      <c r="E18" s="32" t="e">
        <f>E17*100/D17</f>
        <v>#DIV/0!</v>
      </c>
      <c r="F18" s="32" t="e">
        <f>F17*100/D17</f>
        <v>#DIV/0!</v>
      </c>
      <c r="G18" s="3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6" t="s">
        <v>40</v>
      </c>
      <c r="C2" s="46"/>
      <c r="D2" s="46"/>
      <c r="E2" s="46"/>
      <c r="F2" s="46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7" t="s">
        <v>19</v>
      </c>
      <c r="AK2" s="37"/>
    </row>
    <row r="3" spans="1:37" ht="15.6" x14ac:dyDescent="0.3">
      <c r="A3" s="3"/>
      <c r="B3" s="38" t="s">
        <v>13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44</v>
      </c>
      <c r="P3" s="38"/>
      <c r="Q3" s="38"/>
      <c r="R3" s="38"/>
      <c r="S3" s="38"/>
      <c r="T3" s="38"/>
      <c r="U3" s="3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52" t="s">
        <v>8</v>
      </c>
      <c r="I7" s="53"/>
      <c r="J7" s="53"/>
      <c r="K7" s="53"/>
      <c r="L7" s="53"/>
      <c r="M7" s="53"/>
      <c r="N7" s="53"/>
      <c r="O7" s="53"/>
      <c r="P7" s="54"/>
      <c r="Q7" s="41" t="s">
        <v>6</v>
      </c>
      <c r="R7" s="41"/>
      <c r="S7" s="41"/>
      <c r="T7" s="52" t="s">
        <v>9</v>
      </c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4"/>
      <c r="AI7" s="41" t="s">
        <v>7</v>
      </c>
      <c r="AJ7" s="41"/>
      <c r="AK7" s="41"/>
    </row>
    <row r="8" spans="1:37" ht="15.75" customHeight="1" x14ac:dyDescent="0.3">
      <c r="A8" s="43"/>
      <c r="B8" s="41"/>
      <c r="C8" s="41"/>
      <c r="D8" s="41"/>
      <c r="E8" s="44" t="s">
        <v>15</v>
      </c>
      <c r="F8" s="44" t="s">
        <v>16</v>
      </c>
      <c r="G8" s="44" t="s">
        <v>17</v>
      </c>
      <c r="H8" s="60" t="s">
        <v>20</v>
      </c>
      <c r="I8" s="61"/>
      <c r="J8" s="61"/>
      <c r="K8" s="53" t="s">
        <v>21</v>
      </c>
      <c r="L8" s="53"/>
      <c r="M8" s="54"/>
      <c r="N8" s="56" t="s">
        <v>26</v>
      </c>
      <c r="O8" s="57"/>
      <c r="P8" s="58"/>
      <c r="Q8" s="44" t="s">
        <v>15</v>
      </c>
      <c r="R8" s="44" t="s">
        <v>16</v>
      </c>
      <c r="S8" s="44" t="s">
        <v>17</v>
      </c>
      <c r="T8" s="59" t="s">
        <v>27</v>
      </c>
      <c r="U8" s="59"/>
      <c r="V8" s="59"/>
      <c r="W8" s="59" t="s">
        <v>22</v>
      </c>
      <c r="X8" s="59"/>
      <c r="Y8" s="59"/>
      <c r="Z8" s="43" t="s">
        <v>28</v>
      </c>
      <c r="AA8" s="43"/>
      <c r="AB8" s="43"/>
      <c r="AC8" s="43" t="s">
        <v>29</v>
      </c>
      <c r="AD8" s="43"/>
      <c r="AE8" s="43"/>
      <c r="AF8" s="57" t="s">
        <v>23</v>
      </c>
      <c r="AG8" s="57"/>
      <c r="AH8" s="58"/>
      <c r="AI8" s="44" t="s">
        <v>15</v>
      </c>
      <c r="AJ8" s="44" t="s">
        <v>16</v>
      </c>
      <c r="AK8" s="44" t="s">
        <v>17</v>
      </c>
    </row>
    <row r="9" spans="1:37" ht="115.5" customHeight="1" x14ac:dyDescent="0.3">
      <c r="A9" s="43"/>
      <c r="B9" s="41"/>
      <c r="C9" s="41"/>
      <c r="D9" s="41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5"/>
      <c r="R9" s="45"/>
      <c r="S9" s="45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5"/>
      <c r="AJ9" s="45"/>
      <c r="AK9" s="45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9" t="s">
        <v>1</v>
      </c>
      <c r="B17" s="50"/>
      <c r="C17" s="51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3">
      <c r="A18" s="47" t="s">
        <v>11</v>
      </c>
      <c r="B18" s="48"/>
      <c r="C18" s="48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6" t="s">
        <v>39</v>
      </c>
      <c r="C2" s="46"/>
      <c r="D2" s="46"/>
      <c r="E2" s="46"/>
      <c r="F2" s="46"/>
      <c r="G2" s="2"/>
      <c r="H2" s="2"/>
      <c r="I2" s="2"/>
      <c r="J2" s="2"/>
      <c r="K2" s="2"/>
      <c r="L2" s="2"/>
      <c r="M2" s="2"/>
      <c r="N2" s="2"/>
      <c r="O2" s="38" t="s">
        <v>2</v>
      </c>
      <c r="P2" s="38"/>
      <c r="Q2" s="38"/>
      <c r="R2" s="38"/>
      <c r="S2" s="3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7" t="s">
        <v>19</v>
      </c>
      <c r="AK2" s="37"/>
    </row>
    <row r="3" spans="1:37" ht="15.6" x14ac:dyDescent="0.3">
      <c r="A3" s="3"/>
      <c r="B3" s="38" t="s">
        <v>13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30</v>
      </c>
      <c r="P3" s="38"/>
      <c r="Q3" s="38"/>
      <c r="R3" s="38"/>
      <c r="S3" s="38"/>
      <c r="T3" s="3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9" t="s">
        <v>24</v>
      </c>
      <c r="P4" s="39"/>
      <c r="Q4" s="39"/>
      <c r="R4" s="39"/>
      <c r="S4" s="39"/>
      <c r="T4" s="39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52" t="s">
        <v>8</v>
      </c>
      <c r="I7" s="53"/>
      <c r="J7" s="53"/>
      <c r="K7" s="53"/>
      <c r="L7" s="53"/>
      <c r="M7" s="53"/>
      <c r="N7" s="53"/>
      <c r="O7" s="53"/>
      <c r="P7" s="54"/>
      <c r="Q7" s="41" t="s">
        <v>6</v>
      </c>
      <c r="R7" s="41"/>
      <c r="S7" s="41"/>
      <c r="T7" s="52" t="s">
        <v>9</v>
      </c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4"/>
      <c r="AI7" s="41" t="s">
        <v>7</v>
      </c>
      <c r="AJ7" s="41"/>
      <c r="AK7" s="41"/>
    </row>
    <row r="8" spans="1:37" ht="15.75" customHeight="1" x14ac:dyDescent="0.3">
      <c r="A8" s="43"/>
      <c r="B8" s="41"/>
      <c r="C8" s="41"/>
      <c r="D8" s="41"/>
      <c r="E8" s="44" t="s">
        <v>15</v>
      </c>
      <c r="F8" s="44" t="s">
        <v>16</v>
      </c>
      <c r="G8" s="44" t="s">
        <v>17</v>
      </c>
      <c r="H8" s="59" t="s">
        <v>20</v>
      </c>
      <c r="I8" s="59"/>
      <c r="J8" s="59"/>
      <c r="K8" s="41" t="s">
        <v>21</v>
      </c>
      <c r="L8" s="41"/>
      <c r="M8" s="41"/>
      <c r="N8" s="43" t="s">
        <v>26</v>
      </c>
      <c r="O8" s="43"/>
      <c r="P8" s="43"/>
      <c r="Q8" s="44" t="s">
        <v>15</v>
      </c>
      <c r="R8" s="44" t="s">
        <v>16</v>
      </c>
      <c r="S8" s="44" t="s">
        <v>17</v>
      </c>
      <c r="T8" s="59" t="s">
        <v>27</v>
      </c>
      <c r="U8" s="59"/>
      <c r="V8" s="59"/>
      <c r="W8" s="59" t="s">
        <v>22</v>
      </c>
      <c r="X8" s="59"/>
      <c r="Y8" s="59"/>
      <c r="Z8" s="43" t="s">
        <v>28</v>
      </c>
      <c r="AA8" s="43"/>
      <c r="AB8" s="43"/>
      <c r="AC8" s="43" t="s">
        <v>29</v>
      </c>
      <c r="AD8" s="43"/>
      <c r="AE8" s="43"/>
      <c r="AF8" s="57" t="s">
        <v>23</v>
      </c>
      <c r="AG8" s="57"/>
      <c r="AH8" s="58"/>
      <c r="AI8" s="44" t="s">
        <v>15</v>
      </c>
      <c r="AJ8" s="44" t="s">
        <v>16</v>
      </c>
      <c r="AK8" s="44" t="s">
        <v>17</v>
      </c>
    </row>
    <row r="9" spans="1:37" ht="114.75" customHeight="1" x14ac:dyDescent="0.3">
      <c r="A9" s="43"/>
      <c r="B9" s="41"/>
      <c r="C9" s="41"/>
      <c r="D9" s="41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5"/>
      <c r="R9" s="45"/>
      <c r="S9" s="45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5"/>
      <c r="AJ9" s="45"/>
      <c r="AK9" s="45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9" t="s">
        <v>1</v>
      </c>
      <c r="B17" s="50"/>
      <c r="C17" s="51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3">
      <c r="A18" s="40" t="s">
        <v>11</v>
      </c>
      <c r="B18" s="40"/>
      <c r="C18" s="40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38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8" t="s">
        <v>2</v>
      </c>
      <c r="S2" s="38"/>
      <c r="T2" s="38"/>
      <c r="U2" s="38"/>
      <c r="V2" s="3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7" t="s">
        <v>19</v>
      </c>
      <c r="AN2" s="37"/>
    </row>
    <row r="3" spans="1:40" ht="15.6" x14ac:dyDescent="0.3">
      <c r="A3" s="3"/>
      <c r="B3" s="38" t="s">
        <v>13</v>
      </c>
      <c r="C3" s="38"/>
      <c r="D3" s="38"/>
      <c r="E3" s="38"/>
      <c r="F3" s="3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8" t="s">
        <v>45</v>
      </c>
      <c r="S3" s="38"/>
      <c r="T3" s="38"/>
      <c r="U3" s="38"/>
      <c r="V3" s="38"/>
      <c r="W3" s="3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9" t="s">
        <v>32</v>
      </c>
      <c r="S4" s="39"/>
      <c r="T4" s="39"/>
      <c r="U4" s="39"/>
      <c r="V4" s="39"/>
      <c r="W4" s="39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52" t="s">
        <v>8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4"/>
      <c r="T7" s="41" t="s">
        <v>6</v>
      </c>
      <c r="U7" s="41"/>
      <c r="V7" s="41"/>
      <c r="W7" s="52" t="s">
        <v>9</v>
      </c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4"/>
      <c r="AL7" s="41" t="s">
        <v>7</v>
      </c>
      <c r="AM7" s="41"/>
      <c r="AN7" s="41"/>
    </row>
    <row r="8" spans="1:40" ht="15.75" customHeight="1" x14ac:dyDescent="0.3">
      <c r="A8" s="43"/>
      <c r="B8" s="41"/>
      <c r="C8" s="41"/>
      <c r="D8" s="41"/>
      <c r="E8" s="44" t="s">
        <v>15</v>
      </c>
      <c r="F8" s="44" t="s">
        <v>16</v>
      </c>
      <c r="G8" s="44" t="s">
        <v>17</v>
      </c>
      <c r="H8" s="68" t="s">
        <v>20</v>
      </c>
      <c r="I8" s="69"/>
      <c r="J8" s="70"/>
      <c r="K8" s="65" t="s">
        <v>21</v>
      </c>
      <c r="L8" s="66"/>
      <c r="M8" s="67"/>
      <c r="N8" s="62" t="s">
        <v>31</v>
      </c>
      <c r="O8" s="63"/>
      <c r="P8" s="64"/>
      <c r="Q8" s="56" t="s">
        <v>26</v>
      </c>
      <c r="R8" s="57"/>
      <c r="S8" s="58"/>
      <c r="T8" s="44" t="s">
        <v>15</v>
      </c>
      <c r="U8" s="44" t="s">
        <v>16</v>
      </c>
      <c r="V8" s="44" t="s">
        <v>17</v>
      </c>
      <c r="W8" s="59" t="s">
        <v>27</v>
      </c>
      <c r="X8" s="59"/>
      <c r="Y8" s="59"/>
      <c r="Z8" s="59" t="s">
        <v>22</v>
      </c>
      <c r="AA8" s="59"/>
      <c r="AB8" s="59"/>
      <c r="AC8" s="43" t="s">
        <v>28</v>
      </c>
      <c r="AD8" s="43"/>
      <c r="AE8" s="43"/>
      <c r="AF8" s="43" t="s">
        <v>29</v>
      </c>
      <c r="AG8" s="43"/>
      <c r="AH8" s="43"/>
      <c r="AI8" s="57" t="s">
        <v>23</v>
      </c>
      <c r="AJ8" s="57"/>
      <c r="AK8" s="58"/>
      <c r="AL8" s="44" t="s">
        <v>15</v>
      </c>
      <c r="AM8" s="44" t="s">
        <v>16</v>
      </c>
      <c r="AN8" s="44" t="s">
        <v>17</v>
      </c>
    </row>
    <row r="9" spans="1:40" ht="126.75" customHeight="1" x14ac:dyDescent="0.3">
      <c r="A9" s="43"/>
      <c r="B9" s="41"/>
      <c r="C9" s="41"/>
      <c r="D9" s="41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5"/>
      <c r="U9" s="45"/>
      <c r="V9" s="45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5"/>
      <c r="AM9" s="45"/>
      <c r="AN9" s="45"/>
    </row>
    <row r="10" spans="1:40" ht="15.6" x14ac:dyDescent="0.3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9" t="s">
        <v>1</v>
      </c>
      <c r="B17" s="50"/>
      <c r="C17" s="51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3">
      <c r="A18" s="40" t="s">
        <v>11</v>
      </c>
      <c r="B18" s="40"/>
      <c r="C18" s="40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topLeftCell="B1" workbookViewId="0">
      <selection activeCell="T11" sqref="T11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71"/>
      <c r="O1" s="71"/>
      <c r="V1" s="37" t="s">
        <v>19</v>
      </c>
      <c r="W1" s="37"/>
    </row>
    <row r="2" spans="1:23" ht="15.6" x14ac:dyDescent="0.3">
      <c r="B2" s="7" t="s">
        <v>37</v>
      </c>
      <c r="C2" s="2"/>
      <c r="E2" s="2"/>
      <c r="F2" s="2"/>
      <c r="I2" s="38" t="s">
        <v>52</v>
      </c>
      <c r="J2" s="38"/>
      <c r="K2" s="38"/>
      <c r="L2" s="38"/>
      <c r="M2" s="38"/>
      <c r="N2" s="3"/>
      <c r="O2" s="3"/>
    </row>
    <row r="3" spans="1:23" ht="15.6" x14ac:dyDescent="0.3">
      <c r="A3" s="3"/>
      <c r="B3" s="55" t="s">
        <v>53</v>
      </c>
      <c r="C3" s="55"/>
      <c r="D3" s="55"/>
      <c r="E3" s="55"/>
      <c r="F3" s="55"/>
      <c r="G3" s="55"/>
      <c r="H3" s="2"/>
      <c r="I3" s="55" t="s">
        <v>51</v>
      </c>
      <c r="J3" s="55"/>
      <c r="K3" s="55"/>
      <c r="L3" s="55"/>
      <c r="M3" s="55"/>
      <c r="N3" s="55"/>
      <c r="O3" s="3"/>
      <c r="P3" s="3"/>
      <c r="Q3" s="3"/>
    </row>
    <row r="4" spans="1:23" ht="15.6" x14ac:dyDescent="0.3">
      <c r="C4" s="8"/>
      <c r="E4" s="3"/>
      <c r="F4" s="3"/>
      <c r="I4" s="39" t="s">
        <v>54</v>
      </c>
      <c r="J4" s="39"/>
      <c r="K4" s="39"/>
      <c r="L4" s="39"/>
      <c r="M4" s="39"/>
      <c r="N4" s="39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44" t="s">
        <v>48</v>
      </c>
      <c r="B7" s="41" t="s">
        <v>14</v>
      </c>
      <c r="C7" s="41" t="s">
        <v>5</v>
      </c>
      <c r="D7" s="41"/>
      <c r="E7" s="41"/>
      <c r="F7" s="41" t="s">
        <v>8</v>
      </c>
      <c r="G7" s="41"/>
      <c r="H7" s="41"/>
      <c r="I7" s="41" t="s">
        <v>6</v>
      </c>
      <c r="J7" s="41"/>
      <c r="K7" s="41"/>
      <c r="L7" s="41" t="s">
        <v>9</v>
      </c>
      <c r="M7" s="41"/>
      <c r="N7" s="41"/>
      <c r="O7" s="41" t="s">
        <v>7</v>
      </c>
      <c r="P7" s="41"/>
      <c r="Q7" s="41"/>
      <c r="R7" s="43" t="s">
        <v>47</v>
      </c>
      <c r="S7" s="43"/>
      <c r="T7" s="43"/>
      <c r="U7" s="43"/>
      <c r="V7" s="43"/>
      <c r="W7" s="43"/>
    </row>
    <row r="8" spans="1:23" ht="78" x14ac:dyDescent="0.3">
      <c r="A8" s="45"/>
      <c r="B8" s="41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6" x14ac:dyDescent="0.3">
      <c r="A9" s="18" t="s">
        <v>33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8">
        <f t="shared" ref="V9:V15" si="4">(E9+H9+K9+N9+Q9)/5</f>
        <v>0</v>
      </c>
      <c r="W9" s="6" t="e">
        <f t="shared" ref="W9:W15" si="5">V9*100/B9</f>
        <v>#DIV/0!</v>
      </c>
    </row>
    <row r="10" spans="1:23" ht="15.6" x14ac:dyDescent="0.3">
      <c r="A10" s="18" t="s">
        <v>34</v>
      </c>
      <c r="B10" s="12">
        <v>60</v>
      </c>
      <c r="C10" s="12">
        <v>50</v>
      </c>
      <c r="D10" s="12">
        <v>8</v>
      </c>
      <c r="E10" s="12">
        <v>2</v>
      </c>
      <c r="F10" s="12">
        <v>37</v>
      </c>
      <c r="G10" s="12">
        <v>17</v>
      </c>
      <c r="H10" s="12">
        <v>6</v>
      </c>
      <c r="I10" s="12">
        <v>34</v>
      </c>
      <c r="J10" s="12">
        <v>10</v>
      </c>
      <c r="K10" s="12">
        <v>16</v>
      </c>
      <c r="L10" s="12">
        <v>32</v>
      </c>
      <c r="M10" s="12">
        <v>11</v>
      </c>
      <c r="N10" s="12">
        <v>17</v>
      </c>
      <c r="O10" s="12">
        <v>29</v>
      </c>
      <c r="P10" s="12">
        <v>19</v>
      </c>
      <c r="Q10" s="12">
        <v>12</v>
      </c>
      <c r="R10" s="34">
        <f t="shared" si="0"/>
        <v>36.4</v>
      </c>
      <c r="S10" s="35">
        <f t="shared" si="1"/>
        <v>60.666666666666664</v>
      </c>
      <c r="T10" s="34">
        <f t="shared" si="2"/>
        <v>13</v>
      </c>
      <c r="U10" s="35">
        <f t="shared" si="3"/>
        <v>21.666666666666668</v>
      </c>
      <c r="V10" s="36">
        <f t="shared" si="4"/>
        <v>10.6</v>
      </c>
      <c r="W10" s="35">
        <f t="shared" si="5"/>
        <v>17.666666666666668</v>
      </c>
    </row>
    <row r="11" spans="1:23" ht="15.6" x14ac:dyDescent="0.3">
      <c r="A11" s="18" t="s">
        <v>35</v>
      </c>
      <c r="B11" s="12">
        <v>120</v>
      </c>
      <c r="C11" s="12">
        <v>82</v>
      </c>
      <c r="D11" s="12">
        <v>13</v>
      </c>
      <c r="E11" s="12">
        <v>25</v>
      </c>
      <c r="F11" s="12">
        <v>70</v>
      </c>
      <c r="G11" s="12">
        <v>19</v>
      </c>
      <c r="H11" s="12">
        <v>31</v>
      </c>
      <c r="I11" s="12">
        <v>74</v>
      </c>
      <c r="J11" s="12">
        <v>18</v>
      </c>
      <c r="K11" s="12">
        <v>28</v>
      </c>
      <c r="L11" s="12">
        <v>75</v>
      </c>
      <c r="M11" s="12">
        <v>25</v>
      </c>
      <c r="N11" s="12">
        <v>20</v>
      </c>
      <c r="O11" s="12">
        <v>76</v>
      </c>
      <c r="P11" s="12">
        <v>15</v>
      </c>
      <c r="Q11" s="12">
        <v>29</v>
      </c>
      <c r="R11" s="34">
        <f t="shared" si="0"/>
        <v>75.400000000000006</v>
      </c>
      <c r="S11" s="35">
        <f t="shared" si="1"/>
        <v>62.833333333333343</v>
      </c>
      <c r="T11" s="34">
        <f t="shared" si="2"/>
        <v>18</v>
      </c>
      <c r="U11" s="35">
        <f t="shared" si="3"/>
        <v>15</v>
      </c>
      <c r="V11" s="36">
        <f t="shared" si="4"/>
        <v>26.6</v>
      </c>
      <c r="W11" s="35">
        <f t="shared" si="5"/>
        <v>22.166666666666668</v>
      </c>
    </row>
    <row r="12" spans="1:23" ht="15.6" x14ac:dyDescent="0.3">
      <c r="A12" s="18" t="s">
        <v>36</v>
      </c>
      <c r="B12" s="12">
        <v>100</v>
      </c>
      <c r="C12" s="12">
        <v>67</v>
      </c>
      <c r="D12" s="12">
        <v>24</v>
      </c>
      <c r="E12" s="12">
        <v>9</v>
      </c>
      <c r="F12" s="12">
        <v>58</v>
      </c>
      <c r="G12" s="12">
        <v>29</v>
      </c>
      <c r="H12" s="12">
        <v>13</v>
      </c>
      <c r="I12" s="12">
        <v>59</v>
      </c>
      <c r="J12" s="12">
        <v>35</v>
      </c>
      <c r="K12" s="12">
        <v>6</v>
      </c>
      <c r="L12" s="12">
        <v>59</v>
      </c>
      <c r="M12" s="12">
        <v>33</v>
      </c>
      <c r="N12" s="12">
        <v>8</v>
      </c>
      <c r="O12" s="12">
        <v>60</v>
      </c>
      <c r="P12" s="12">
        <v>34</v>
      </c>
      <c r="Q12" s="12">
        <v>6</v>
      </c>
      <c r="R12" s="34">
        <f t="shared" si="0"/>
        <v>60.6</v>
      </c>
      <c r="S12" s="35">
        <f t="shared" si="1"/>
        <v>60.6</v>
      </c>
      <c r="T12" s="34">
        <f t="shared" si="2"/>
        <v>31</v>
      </c>
      <c r="U12" s="35">
        <f t="shared" si="3"/>
        <v>31</v>
      </c>
      <c r="V12" s="36">
        <f t="shared" si="4"/>
        <v>8.4</v>
      </c>
      <c r="W12" s="35">
        <f t="shared" si="5"/>
        <v>8.4</v>
      </c>
    </row>
    <row r="13" spans="1:23" ht="15.6" x14ac:dyDescent="0.3">
      <c r="A13" s="18" t="s">
        <v>46</v>
      </c>
      <c r="B13" s="12">
        <v>100</v>
      </c>
      <c r="C13" s="12">
        <v>57</v>
      </c>
      <c r="D13" s="12">
        <v>34</v>
      </c>
      <c r="E13" s="12">
        <v>9</v>
      </c>
      <c r="F13" s="12">
        <v>23</v>
      </c>
      <c r="G13" s="12">
        <v>57</v>
      </c>
      <c r="H13" s="12">
        <v>20</v>
      </c>
      <c r="I13" s="12">
        <v>17</v>
      </c>
      <c r="J13" s="12">
        <v>63</v>
      </c>
      <c r="K13" s="12">
        <v>20</v>
      </c>
      <c r="L13" s="12">
        <v>19</v>
      </c>
      <c r="M13" s="12">
        <v>64</v>
      </c>
      <c r="N13" s="12">
        <v>17</v>
      </c>
      <c r="O13" s="12">
        <v>24</v>
      </c>
      <c r="P13" s="12">
        <v>63</v>
      </c>
      <c r="Q13" s="12">
        <v>13</v>
      </c>
      <c r="R13" s="34">
        <f t="shared" si="0"/>
        <v>28</v>
      </c>
      <c r="S13" s="35">
        <f t="shared" si="1"/>
        <v>28</v>
      </c>
      <c r="T13" s="34">
        <f t="shared" si="2"/>
        <v>56.2</v>
      </c>
      <c r="U13" s="35">
        <f t="shared" si="3"/>
        <v>56.2</v>
      </c>
      <c r="V13" s="36">
        <f t="shared" si="4"/>
        <v>15.8</v>
      </c>
      <c r="W13" s="35">
        <f t="shared" si="5"/>
        <v>15.8</v>
      </c>
    </row>
    <row r="14" spans="1:23" ht="50.4" customHeight="1" x14ac:dyDescent="0.3">
      <c r="A14" s="33" t="s">
        <v>49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8">
        <f t="shared" si="4"/>
        <v>0</v>
      </c>
      <c r="W14" s="6" t="e">
        <f t="shared" si="5"/>
        <v>#DIV/0!</v>
      </c>
    </row>
    <row r="15" spans="1:23" ht="62.4" x14ac:dyDescent="0.3">
      <c r="A15" s="33" t="s">
        <v>50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8">
        <f t="shared" si="4"/>
        <v>0</v>
      </c>
      <c r="W15" s="6" t="e">
        <f t="shared" si="5"/>
        <v>#DIV/0!</v>
      </c>
    </row>
    <row r="16" spans="1:23" ht="15.6" x14ac:dyDescent="0.3">
      <c r="A16" s="14" t="s">
        <v>1</v>
      </c>
      <c r="B16" s="14">
        <f>SUM(B8:B15)</f>
        <v>380</v>
      </c>
      <c r="C16" s="14">
        <f t="shared" ref="C16:Q16" si="6">SUM(C8:C15)</f>
        <v>256</v>
      </c>
      <c r="D16" s="14">
        <f t="shared" si="6"/>
        <v>79</v>
      </c>
      <c r="E16" s="14">
        <f t="shared" si="6"/>
        <v>45</v>
      </c>
      <c r="F16" s="14">
        <f t="shared" si="6"/>
        <v>188</v>
      </c>
      <c r="G16" s="14">
        <f t="shared" si="6"/>
        <v>122</v>
      </c>
      <c r="H16" s="14">
        <f t="shared" si="6"/>
        <v>70</v>
      </c>
      <c r="I16" s="14">
        <f t="shared" si="6"/>
        <v>184</v>
      </c>
      <c r="J16" s="14">
        <f t="shared" si="6"/>
        <v>126</v>
      </c>
      <c r="K16" s="14">
        <f t="shared" si="6"/>
        <v>70</v>
      </c>
      <c r="L16" s="14">
        <f t="shared" si="6"/>
        <v>185</v>
      </c>
      <c r="M16" s="14">
        <f t="shared" si="6"/>
        <v>133</v>
      </c>
      <c r="N16" s="14">
        <f t="shared" si="6"/>
        <v>62</v>
      </c>
      <c r="O16" s="14">
        <f t="shared" si="6"/>
        <v>189</v>
      </c>
      <c r="P16" s="14">
        <f t="shared" si="6"/>
        <v>131</v>
      </c>
      <c r="Q16" s="14">
        <f t="shared" si="6"/>
        <v>60</v>
      </c>
      <c r="R16" s="5"/>
      <c r="S16" s="6"/>
      <c r="T16" s="5"/>
      <c r="U16" s="6"/>
      <c r="V16" s="28"/>
      <c r="W16" s="6"/>
    </row>
    <row r="17" spans="1:23" ht="17.25" customHeight="1" x14ac:dyDescent="0.3">
      <c r="A17" s="27" t="s">
        <v>12</v>
      </c>
      <c r="B17" s="16">
        <f>B16*100/B16</f>
        <v>100</v>
      </c>
      <c r="C17" s="13">
        <f>C16*100/B16</f>
        <v>67.368421052631575</v>
      </c>
      <c r="D17" s="13">
        <f>D16*100/B16</f>
        <v>20.789473684210527</v>
      </c>
      <c r="E17" s="13">
        <f>E16*100/B16</f>
        <v>11.842105263157896</v>
      </c>
      <c r="F17" s="13">
        <f>F16*100/B16</f>
        <v>49.473684210526315</v>
      </c>
      <c r="G17" s="13">
        <f>G16*100/B16</f>
        <v>32.10526315789474</v>
      </c>
      <c r="H17" s="13">
        <f>H16*100/B16</f>
        <v>18.421052631578949</v>
      </c>
      <c r="I17" s="13">
        <f>I16*100/B16</f>
        <v>48.421052631578945</v>
      </c>
      <c r="J17" s="13">
        <f>J16*100/B16</f>
        <v>33.157894736842103</v>
      </c>
      <c r="K17" s="13">
        <f>K16*100/B16</f>
        <v>18.421052631578949</v>
      </c>
      <c r="L17" s="13">
        <f>L16*100/B16</f>
        <v>48.684210526315788</v>
      </c>
      <c r="M17" s="13">
        <f>M16*100/B16</f>
        <v>35</v>
      </c>
      <c r="N17" s="13">
        <f>N16*100/B16</f>
        <v>16.315789473684209</v>
      </c>
      <c r="O17" s="13">
        <f>O16*100/B16</f>
        <v>49.736842105263158</v>
      </c>
      <c r="P17" s="13">
        <f>P16*100/B16</f>
        <v>34.473684210526315</v>
      </c>
      <c r="Q17" s="13">
        <f>Q16*100/B16</f>
        <v>15.789473684210526</v>
      </c>
      <c r="R17" s="25"/>
      <c r="S17" s="25"/>
      <c r="T17" s="25"/>
      <c r="U17" s="25"/>
      <c r="V17" s="25"/>
      <c r="W17" s="25"/>
    </row>
    <row r="18" spans="1:23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6" x14ac:dyDescent="0.3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6" x14ac:dyDescent="0.3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2024-09-11T08:51:13Z</cp:lastPrinted>
  <dcterms:created xsi:type="dcterms:W3CDTF">2022-12-22T06:57:03Z</dcterms:created>
  <dcterms:modified xsi:type="dcterms:W3CDTF">2024-09-11T08:52:03Z</dcterms:modified>
</cp:coreProperties>
</file>