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алапан 2024 бастапқы мониторник пен жеке даму\"/>
    </mc:Choice>
  </mc:AlternateContent>
  <bookViews>
    <workbookView xWindow="-120" yWindow="-120" windowWidth="19425" windowHeight="1102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1" l="1"/>
  <c r="F45" i="1"/>
  <c r="F44" i="1"/>
  <c r="D59" i="1"/>
  <c r="D58" i="1"/>
  <c r="D57" i="1"/>
  <c r="D55" i="1"/>
  <c r="D54" i="1"/>
  <c r="D53" i="1"/>
  <c r="D50" i="1"/>
  <c r="D49" i="1"/>
  <c r="D48" i="1"/>
  <c r="D46" i="1"/>
  <c r="D45" i="1"/>
  <c r="D44" i="1"/>
  <c r="G53" i="1"/>
  <c r="F53" i="1"/>
  <c r="F55" i="1"/>
  <c r="G55" i="1"/>
  <c r="D41" i="1"/>
  <c r="D40" i="1"/>
  <c r="D39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Q36" i="1"/>
  <c r="CR36" i="1"/>
  <c r="CS36" i="1"/>
  <c r="CT36" i="1"/>
  <c r="CU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E36" i="1"/>
  <c r="D36" i="1"/>
  <c r="C36" i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5" i="1" l="1"/>
  <c r="G35" i="1"/>
  <c r="H35" i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V36" i="1" s="1"/>
  <c r="CU35" i="1"/>
  <c r="CT35" i="1"/>
  <c r="CS35" i="1"/>
  <c r="CR35" i="1"/>
  <c r="CQ35" i="1"/>
  <c r="CP35" i="1"/>
  <c r="CP36" i="1" s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E35" i="1"/>
  <c r="D35" i="1"/>
  <c r="G54" i="1" l="1"/>
  <c r="F54" i="1" s="1"/>
  <c r="E63" i="3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58" i="1"/>
  <c r="E57" i="1"/>
  <c r="E59" i="1"/>
  <c r="E53" i="1"/>
  <c r="E54" i="1"/>
  <c r="E55" i="1"/>
  <c r="E48" i="1"/>
  <c r="E49" i="1"/>
  <c r="E50" i="1"/>
  <c r="G44" i="1"/>
  <c r="G45" i="1"/>
  <c r="G46" i="1"/>
  <c r="E44" i="1"/>
  <c r="E45" i="1"/>
  <c r="E46" i="1"/>
  <c r="E39" i="1"/>
  <c r="E40" i="1"/>
  <c r="E41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56" i="1"/>
  <c r="F56" i="1"/>
  <c r="E60" i="1"/>
  <c r="D60" i="1"/>
  <c r="E56" i="1"/>
  <c r="D56" i="1"/>
  <c r="E51" i="1"/>
  <c r="D51" i="1"/>
  <c r="G47" i="1"/>
  <c r="F47" i="1"/>
  <c r="E47" i="1"/>
  <c r="D47" i="1"/>
  <c r="E42" i="1"/>
  <c r="D42" i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<sst xmlns="http://schemas.openxmlformats.org/spreadsheetml/2006/main" count="2318" uniqueCount="1405">
  <si>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</si>
  <si>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</si>
  <si>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</si>
  <si>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</si>
  <si>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</si>
  <si>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</si>
  <si>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</si>
  <si>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</si>
  <si>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</si>
  <si>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</si>
  <si>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</si>
  <si>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</si>
  <si>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</si>
  <si>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</si>
  <si>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</si>
  <si>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</si>
  <si>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</si>
  <si>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</si>
  <si>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</si>
  <si>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</si>
  <si>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</si>
  <si>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</si>
  <si>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</si>
  <si>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</si>
  <si>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</si>
  <si>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</si>
  <si>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</si>
  <si>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</si>
  <si>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</si>
  <si>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</si>
  <si>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</si>
  <si>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</si>
  <si>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</si>
  <si>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</si>
  <si>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</si>
  <si>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</si>
  <si>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</si>
  <si>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</si>
  <si>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</si>
  <si>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</si>
  <si>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</si>
  <si>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</si>
  <si>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</si>
  <si>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</si>
  <si>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</si>
  <si>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</si>
  <si>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</si>
  <si>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</si>
  <si>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</si>
  <si>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</si>
  <si>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</si>
  <si>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</si>
  <si>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</si>
  <si>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</si>
  <si>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</si>
  <si>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</si>
  <si>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</si>
  <si>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</si>
  <si>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</si>
  <si>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</si>
  <si>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</si>
  <si>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</si>
  <si>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</si>
  <si>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</si>
  <si>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</si>
  <si>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</si>
  <si>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</si>
  <si>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</si>
  <si>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</si>
  <si>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</si>
  <si>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</si>
  <si>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</si>
  <si>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</si>
  <si>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</si>
  <si>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</si>
  <si>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</si>
  <si>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</si>
  <si>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</si>
  <si>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</si>
  <si>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</si>
  <si>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</si>
  <si>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</si>
  <si>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</si>
  <si>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</si>
  <si>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</si>
  <si>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</si>
  <si>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</si>
  <si>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</si>
  <si>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</si>
  <si>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</si>
  <si>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</si>
  <si>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</si>
  <si>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</si>
  <si>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</si>
  <si>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</si>
  <si>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</si>
  <si>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</si>
  <si>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</si>
  <si>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</si>
  <si>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</si>
  <si>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</si>
  <si>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</si>
  <si>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</si>
  <si>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</si>
  <si>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</si>
  <si>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</si>
  <si>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</si>
  <si>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</si>
  <si>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</si>
  <si>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</si>
  <si>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</si>
  <si>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</si>
  <si>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</si>
  <si>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</si>
  <si>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</si>
  <si>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</si>
  <si>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</si>
  <si>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</si>
  <si>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</si>
  <si>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</si>
  <si>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</si>
  <si>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</si>
  <si>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</si>
  <si>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</si>
  <si>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</si>
  <si>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</si>
  <si>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</si>
  <si>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</si>
  <si>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</si>
  <si>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</si>
  <si>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</si>
  <si>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</si>
  <si>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</si>
  <si>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</si>
  <si>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</si>
  <si>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</si>
  <si>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</si>
  <si>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</si>
  <si>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</si>
  <si>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</si>
  <si>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</si>
  <si>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</si>
  <si>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</si>
  <si>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</si>
  <si>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</si>
  <si>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</si>
  <si>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</si>
  <si>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</si>
  <si>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</si>
  <si>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</si>
  <si>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</si>
  <si>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</si>
  <si>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</si>
  <si>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</si>
  <si>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</si>
  <si>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</si>
  <si>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</si>
  <si>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</si>
  <si>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</si>
  <si>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</si>
  <si>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</si>
  <si>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</si>
  <si>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</si>
  <si>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</si>
  <si>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</si>
  <si>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</si>
  <si>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</si>
  <si>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</si>
  <si>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</si>
  <si>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</si>
  <si>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</si>
  <si>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</si>
  <si>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</si>
  <si>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</si>
  <si>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</si>
  <si>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</si>
  <si>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</si>
  <si>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</si>
  <si>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</si>
  <si>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</si>
  <si>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</si>
  <si>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</si>
  <si>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</si>
  <si>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</si>
  <si>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</si>
  <si>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</si>
  <si>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</si>
  <si>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</si>
  <si>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</si>
  <si>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</si>
  <si>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</si>
  <si>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</si>
  <si>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</si>
  <si>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</si>
  <si>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</si>
  <si>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</si>
  <si>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</si>
  <si>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</si>
  <si>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</si>
  <si>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</si>
  <si>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</si>
  <si>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</si>
  <si>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</si>
  <si>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</si>
  <si>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</si>
  <si>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</si>
  <si>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</si>
  <si>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</si>
  <si>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</si>
  <si>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</si>
  <si>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</si>
  <si>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</si>
  <si>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</si>
  <si>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</si>
  <si>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</si>
  <si>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</si>
  <si>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</si>
  <si>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</si>
  <si>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</si>
  <si>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</si>
  <si>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</si>
  <si>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</si>
  <si>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</si>
  <si>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</si>
  <si>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</si>
  <si>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</si>
  <si>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</si>
  <si>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</si>
  <si>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</si>
  <si>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</si>
  <si>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</si>
  <si>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</si>
  <si>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</si>
  <si>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</si>
  <si>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</si>
  <si>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</si>
  <si>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</si>
  <si>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</si>
  <si>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</si>
  <si>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</si>
  <si>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</si>
  <si>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</si>
  <si>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</si>
  <si>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</si>
  <si>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</si>
  <si>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</si>
  <si>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</si>
  <si>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</si>
  <si>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</si>
  <si>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</si>
  <si>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</si>
  <si>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</si>
  <si>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</si>
  <si>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</si>
  <si>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</si>
  <si>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</si>
  <si>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</si>
  <si>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</si>
  <si>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</si>
  <si>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</si>
  <si>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</si>
  <si>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</si>
  <si>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</si>
  <si>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</si>
  <si>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</si>
  <si>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</si>
  <si>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</si>
  <si>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</si>
  <si>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</si>
  <si>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</si>
  <si>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</si>
  <si>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</si>
  <si>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</si>
  <si>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</si>
  <si>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</si>
  <si>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</si>
  <si>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</si>
  <si>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</si>
  <si>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</si>
  <si>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</si>
  <si>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</si>
  <si>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</si>
  <si>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</si>
  <si>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</si>
  <si>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</si>
  <si>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</si>
  <si>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</si>
  <si>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</si>
  <si>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</si>
  <si>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</si>
  <si>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</si>
  <si>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</si>
  <si>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</si>
  <si>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</si>
  <si>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</si>
  <si>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</si>
  <si>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</si>
  <si>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</si>
  <si>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</si>
  <si>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</si>
  <si>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</si>
  <si>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</si>
  <si>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</si>
  <si>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</si>
  <si>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</si>
  <si>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</si>
  <si>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</si>
  <si>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</si>
  <si>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</si>
  <si>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</si>
  <si>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</si>
  <si>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</si>
  <si>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</si>
  <si>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</si>
  <si>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</si>
  <si>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</si>
  <si>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</si>
  <si>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</si>
  <si>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</si>
  <si>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</si>
  <si>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</si>
  <si>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</si>
  <si>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</si>
  <si>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</si>
  <si>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</si>
  <si>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</si>
  <si>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</si>
  <si>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</si>
  <si>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</si>
  <si>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</si>
  <si>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</si>
  <si>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</si>
  <si>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</si>
  <si>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</si>
  <si>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</si>
  <si>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</si>
  <si>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</si>
  <si>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</si>
  <si>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</si>
  <si>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</si>
  <si>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</si>
  <si>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</si>
  <si>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</si>
  <si>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</si>
  <si>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</si>
  <si>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</si>
  <si>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</si>
  <si>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</si>
  <si>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</si>
  <si>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</si>
  <si>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</si>
  <si>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</si>
  <si>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</si>
  <si>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</si>
  <si>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</si>
  <si>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</si>
  <si>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</si>
  <si>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</si>
  <si>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</si>
  <si>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</si>
  <si>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</si>
  <si>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</si>
  <si>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</si>
  <si>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</si>
  <si>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</si>
  <si>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</si>
  <si>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</si>
  <si>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</si>
  <si>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</si>
  <si>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</si>
  <si>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</si>
  <si>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</si>
  <si>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</si>
  <si>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</si>
  <si>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</si>
  <si>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</si>
  <si>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</si>
  <si>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</si>
  <si>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</si>
  <si>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</si>
  <si>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</si>
  <si>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</si>
  <si>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</si>
  <si>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</si>
  <si>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</si>
  <si>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</si>
  <si>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</si>
  <si>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</si>
  <si>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</si>
  <si>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</si>
  <si>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</si>
  <si>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</si>
  <si>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</si>
  <si>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</si>
  <si>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</si>
  <si>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</si>
  <si>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</si>
  <si>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</si>
  <si>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</si>
  <si>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</si>
  <si>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</si>
  <si>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</si>
  <si>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</si>
  <si>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</si>
  <si>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</si>
  <si>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</si>
  <si>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</si>
  <si>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</si>
  <si>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</si>
  <si>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</si>
  <si>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</si>
  <si>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</si>
  <si>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</si>
  <si>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</si>
  <si>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</si>
  <si>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</si>
  <si>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</si>
  <si>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</si>
  <si>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</si>
  <si>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</si>
  <si>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</si>
  <si>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</si>
  <si>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</si>
  <si>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</si>
  <si>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</si>
  <si>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</si>
  <si>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</si>
  <si>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</si>
  <si>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</si>
  <si>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</si>
  <si>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</si>
  <si>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</si>
  <si>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</si>
  <si>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</si>
  <si>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</si>
  <si>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</si>
  <si>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</si>
  <si>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</si>
  <si>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</si>
  <si>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</si>
  <si>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</si>
  <si>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</si>
  <si>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</si>
  <si>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</si>
  <si>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</si>
  <si>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</si>
  <si>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</si>
  <si>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</si>
  <si>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</si>
  <si>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</si>
  <si>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</si>
  <si>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</si>
  <si>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</si>
  <si>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</si>
  <si>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</si>
  <si>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</si>
  <si>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</si>
  <si>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</si>
  <si>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</si>
  <si>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</si>
  <si>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</si>
  <si>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</si>
  <si>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</si>
  <si>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</si>
  <si>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</si>
  <si>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</si>
  <si>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</si>
  <si>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</si>
  <si>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</si>
  <si>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</si>
  <si>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</si>
  <si>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</si>
  <si>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</si>
  <si>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</si>
  <si>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</si>
  <si>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</si>
  <si>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</si>
  <si>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</si>
  <si>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</si>
  <si>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</si>
  <si>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</si>
  <si>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</si>
  <si>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</si>
  <si>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</si>
  <si>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</si>
  <si>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</si>
  <si>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</si>
  <si>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</si>
  <si>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</si>
  <si>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</si>
  <si>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</si>
  <si>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</si>
  <si>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</si>
  <si>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</si>
  <si>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</si>
  <si>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</si>
  <si>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</si>
  <si>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</si>
  <si>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</si>
  <si>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</si>
  <si>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</si>
  <si>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</si>
  <si>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</si>
  <si>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</si>
  <si>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</si>
  <si>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</si>
  <si>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</si>
  <si>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</si>
  <si>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</si>
  <si>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</si>
  <si>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</si>
  <si>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</si>
  <si>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</si>
  <si>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</si>
  <si>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</si>
  <si>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</si>
  <si>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</si>
  <si>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</si>
  <si>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</si>
  <si>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</si>
  <si>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</si>
  <si>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</si>
  <si>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</si>
  <si>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</si>
  <si>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</si>
  <si>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</si>
  <si>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</si>
  <si>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</si>
  <si>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</si>
  <si>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</si>
  <si>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</si>
  <si>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</si>
  <si>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</si>
  <si>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</si>
  <si>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</si>
  <si>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</si>
  <si>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</si>
  <si>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</si>
  <si>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</si>
  <si>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</si>
  <si>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</si>
  <si>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</si>
  <si>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</si>
  <si>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</si>
  <si>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</si>
  <si>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</si>
  <si>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</si>
  <si>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</si>
  <si>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</si>
  <si>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</si>
  <si>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</si>
  <si>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</si>
  <si>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</si>
  <si>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</si>
  <si>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</si>
  <si>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</si>
  <si>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</si>
  <si>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</si>
  <si>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</si>
  <si>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</si>
  <si>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</si>
  <si>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</si>
  <si>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</si>
  <si>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</si>
  <si>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</si>
  <si>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</si>
  <si>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</si>
  <si>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</si>
  <si>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</si>
  <si>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</si>
  <si>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</si>
  <si>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</si>
  <si>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</si>
  <si>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</si>
  <si>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</si>
  <si>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</si>
  <si>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</si>
  <si>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</si>
  <si>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</si>
  <si>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</si>
  <si>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</si>
  <si>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</si>
  <si>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</si>
  <si>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</si>
  <si>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</si>
  <si>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</si>
  <si>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</si>
  <si>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</si>
  <si>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</si>
  <si>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</si>
  <si>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</si>
  <si>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</si>
  <si>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</si>
  <si>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</si>
  <si>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</si>
  <si>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</si>
  <si>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</si>
  <si>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</si>
  <si>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</si>
  <si>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</si>
  <si>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</si>
  <si>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</si>
  <si>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</si>
  <si>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</si>
  <si>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</si>
  <si>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</si>
  <si>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</si>
  <si>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</si>
  <si>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</si>
  <si>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</si>
  <si>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</si>
  <si>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</si>
  <si>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</si>
  <si>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</si>
  <si>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</si>
  <si>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</si>
  <si>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</si>
  <si>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</si>
  <si>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</si>
  <si>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</si>
  <si>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</si>
  <si>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</si>
  <si>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</si>
  <si>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</si>
  <si>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</si>
  <si>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</si>
  <si>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</si>
  <si>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</si>
  <si>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</si>
  <si>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</si>
  <si>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</si>
  <si>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</si>
  <si>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</si>
  <si>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</si>
  <si>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</si>
  <si>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</si>
  <si>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</si>
  <si>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</si>
  <si>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</si>
  <si>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</si>
  <si>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</si>
  <si>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</si>
  <si>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</si>
  <si>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</si>
  <si>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</si>
  <si>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</si>
  <si>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</si>
  <si>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</si>
  <si>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</si>
  <si>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</si>
  <si>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</si>
  <si>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</si>
  <si>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</si>
  <si>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</si>
  <si>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</si>
  <si>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</si>
  <si>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</si>
  <si>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</si>
  <si>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</si>
  <si>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</si>
  <si>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</si>
  <si>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</si>
  <si>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</si>
  <si>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</si>
  <si>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</si>
  <si>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</si>
  <si>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</si>
  <si>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</si>
  <si>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</si>
  <si>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</si>
  <si>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</si>
  <si>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</si>
  <si>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</si>
  <si>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</si>
  <si>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</si>
  <si>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</si>
  <si>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</si>
  <si>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</si>
  <si>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</si>
  <si>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</si>
  <si>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</si>
  <si>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</si>
  <si>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</si>
  <si>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</si>
  <si>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</si>
  <si>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</si>
  <si>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</si>
  <si>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</si>
  <si>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</si>
  <si>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</si>
  <si>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</si>
  <si>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</si>
  <si>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</si>
  <si>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</si>
  <si>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</si>
  <si>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</si>
  <si>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</si>
  <si>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</si>
  <si>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</si>
  <si>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</si>
  <si>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</si>
  <si>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</si>
  <si>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</si>
  <si>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</si>
  <si>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</si>
  <si>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</si>
  <si>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</si>
  <si>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</si>
  <si>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</si>
  <si>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</si>
  <si>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</si>
  <si>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</si>
  <si>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</si>
  <si>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</si>
  <si>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</si>
  <si>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</si>
  <si>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</si>
  <si>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</si>
  <si>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</si>
  <si>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</si>
  <si>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</si>
  <si>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</si>
  <si>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</si>
  <si>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</si>
  <si>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</si>
  <si>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</si>
  <si>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</si>
  <si>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</si>
  <si>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</si>
  <si>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</si>
  <si>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</si>
  <si>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</si>
  <si>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</si>
  <si>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</si>
  <si>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</si>
  <si>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</si>
  <si>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</si>
  <si>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</si>
  <si>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</si>
  <si>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</si>
  <si>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</si>
  <si>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</si>
  <si>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</si>
  <si>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</si>
  <si>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</si>
  <si>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</si>
  <si>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</si>
  <si>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</si>
  <si>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</si>
  <si>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</si>
  <si>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</si>
  <si>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</si>
  <si>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</si>
  <si>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</si>
  <si>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</si>
  <si>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</si>
  <si>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</si>
  <si>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</si>
  <si>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</si>
  <si>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</si>
  <si>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</si>
  <si>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</si>
  <si>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</si>
  <si>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</si>
  <si>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</si>
  <si>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</si>
  <si>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</si>
  <si>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</si>
  <si>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</si>
  <si>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</si>
  <si>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</si>
  <si>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</si>
  <si>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</si>
  <si>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</si>
  <si>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</si>
  <si>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</si>
  <si>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</si>
  <si>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</si>
  <si>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</si>
  <si>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</si>
  <si>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</si>
  <si>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</si>
  <si>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</si>
  <si>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</si>
  <si>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</si>
  <si>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</si>
  <si>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</si>
  <si>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</si>
  <si>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</si>
  <si>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</si>
  <si>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</si>
  <si>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</si>
  <si>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</si>
  <si>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</si>
  <si>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</si>
  <si>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</si>
  <si>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</si>
  <si>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</si>
  <si>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</si>
  <si>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</si>
  <si>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</si>
  <si>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</si>
  <si>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</si>
  <si>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</si>
  <si>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</si>
  <si>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</si>
  <si>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</si>
  <si>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</si>
  <si>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</si>
  <si>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</si>
  <si>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</si>
  <si>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</si>
  <si>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</si>
  <si>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</si>
  <si>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</si>
  <si>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</si>
  <si>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</si>
  <si>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</si>
  <si>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</si>
  <si>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</si>
  <si>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</si>
  <si>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</si>
  <si>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</si>
  <si>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</si>
  <si>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</si>
  <si>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</si>
  <si>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</si>
  <si>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</si>
  <si>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</si>
  <si>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</si>
  <si>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</si>
  <si>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</si>
  <si>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</si>
  <si>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</si>
  <si>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</si>
  <si>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</si>
  <si>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</si>
  <si>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</si>
  <si>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</si>
  <si>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</si>
  <si>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</si>
  <si>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</si>
  <si>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</si>
  <si>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</si>
  <si>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</si>
  <si>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</si>
  <si>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</si>
  <si>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</si>
  <si>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</si>
  <si>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</si>
  <si>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</si>
  <si>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</si>
  <si>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</si>
  <si>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</si>
  <si>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</si>
  <si>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</si>
  <si>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</si>
  <si>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</si>
  <si>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</si>
  <si>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</si>
  <si>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</si>
  <si>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</si>
  <si>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</si>
  <si>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</si>
  <si>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</si>
  <si>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</si>
  <si>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</si>
  <si>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</si>
  <si>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</si>
  <si>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</si>
  <si>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</si>
  <si>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</si>
  <si>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</si>
  <si>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</si>
  <si>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</si>
  <si>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</si>
  <si>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</si>
  <si>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</si>
  <si>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</si>
  <si>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</si>
  <si>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</si>
  <si>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</si>
  <si>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</si>
  <si>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</si>
  <si>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</si>
  <si>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</si>
  <si>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</si>
  <si>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</si>
  <si>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</si>
  <si>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</si>
  <si>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</si>
  <si>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</si>
  <si>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</si>
  <si>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</si>
  <si>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</si>
  <si>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</si>
  <si>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</si>
  <si>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</si>
  <si>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</si>
  <si>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</si>
  <si>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</si>
  <si>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</si>
  <si>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</si>
  <si>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</si>
  <si>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</si>
  <si>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</si>
  <si>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</si>
  <si>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</si>
  <si>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</si>
  <si>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</si>
  <si>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</si>
  <si>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</si>
  <si>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</si>
  <si>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</si>
  <si>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</si>
  <si>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</si>
  <si>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</si>
  <si>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</si>
  <si>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</si>
  <si>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</si>
  <si>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</si>
  <si>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</si>
  <si>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</si>
  <si>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</si>
  <si>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</si>
  <si>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</si>
  <si>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</si>
  <si>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</si>
  <si>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</si>
  <si>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</si>
  <si>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</si>
  <si>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</si>
  <si>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</si>
  <si>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</si>
  <si>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</si>
  <si>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</si>
  <si>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</si>
  <si>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</si>
  <si>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</si>
  <si>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</si>
  <si>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</si>
  <si>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</si>
  <si>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</si>
  <si>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</si>
  <si>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</si>
  <si>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</si>
  <si>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</si>
  <si>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</si>
  <si>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</si>
  <si>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</si>
  <si>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</si>
  <si>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</si>
  <si>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</si>
  <si>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</si>
  <si>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</si>
  <si>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</si>
  <si>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</si>
  <si>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</si>
  <si>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</si>
  <si>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</si>
  <si>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</si>
  <si>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</si>
  <si>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</si>
  <si>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</si>
  <si>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</si>
  <si>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</si>
  <si>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</si>
  <si>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</si>
  <si>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</si>
  <si>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</si>
  <si>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</si>
  <si>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</si>
  <si>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</si>
  <si>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</si>
  <si>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</si>
  <si>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</si>
  <si>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</si>
  <si>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</si>
  <si>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</si>
  <si>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</si>
  <si>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</si>
  <si>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</si>
  <si>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</si>
  <si>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</si>
  <si>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</si>
  <si>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</si>
  <si>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</si>
  <si>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</si>
  <si>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</si>
  <si>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</si>
  <si>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</si>
  <si>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</si>
  <si>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</si>
  <si>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</si>
  <si>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</si>
  <si>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</si>
  <si>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</si>
  <si>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</si>
  <si>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</si>
  <si>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</si>
  <si>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</si>
  <si>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</si>
  <si>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</si>
  <si>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</si>
  <si>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</si>
  <si>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</si>
  <si>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</si>
  <si>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</si>
  <si>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</si>
  <si>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</si>
  <si>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</si>
  <si>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</si>
  <si>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</si>
  <si>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</si>
  <si>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</si>
  <si>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</si>
  <si>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</si>
  <si>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</si>
  <si>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</si>
  <si>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</si>
  <si>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</si>
  <si>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</si>
  <si>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</si>
  <si>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</si>
  <si>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</si>
  <si>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</si>
  <si>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</si>
  <si>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</si>
  <si>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</si>
  <si>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</si>
  <si>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</si>
  <si>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</si>
  <si>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</si>
  <si>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</si>
  <si>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</si>
  <si>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</si>
  <si>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</si>
  <si>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</si>
  <si>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</si>
  <si>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</si>
  <si>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</si>
  <si>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</si>
  <si>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</si>
  <si>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</si>
  <si>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</si>
  <si>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</si>
  <si>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</si>
  <si>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</si>
  <si>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</si>
  <si>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</si>
  <si>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</si>
  <si>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</si>
  <si>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</si>
  <si>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</si>
  <si>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</si>
  <si>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</si>
  <si>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</si>
  <si>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</si>
  <si>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</si>
  <si>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</si>
  <si>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</si>
  <si>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</si>
  <si>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</si>
  <si>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</si>
  <si>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</si>
  <si>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</si>
  <si>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</si>
  <si>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</si>
  <si>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</si>
  <si>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</si>
  <si>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</si>
  <si>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</si>
  <si>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</si>
  <si>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</si>
  <si>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</si>
  <si>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</si>
  <si>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</si>
  <si>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</si>
  <si>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</si>
  <si>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</si>
  <si>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</si>
  <si>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</si>
  <si>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</si>
  <si>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</si>
  <si>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</si>
  <si>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</si>
  <si>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</si>
  <si>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</si>
  <si>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</si>
  <si>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</si>
  <si>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</si>
  <si>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</si>
  <si>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</si>
  <si>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</si>
  <si>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</si>
  <si>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</si>
  <si>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</si>
  <si>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</si>
  <si>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</si>
  <si>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</si>
  <si>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</si>
  <si>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</si>
  <si>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</si>
  <si>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</si>
  <si>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</si>
  <si>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</si>
  <si>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</si>
  <si>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</si>
  <si>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</si>
  <si>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</si>
  <si>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</si>
  <si>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</si>
  <si>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</si>
  <si>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</si>
  <si>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</si>
  <si>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</si>
  <si>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</si>
  <si>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</si>
  <si>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</si>
  <si>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</si>
  <si>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</si>
  <si>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</si>
  <si>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</si>
  <si>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</si>
  <si>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</si>
  <si>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</si>
  <si>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</si>
  <si>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</si>
  <si>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</si>
  <si>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</si>
  <si>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</si>
  <si>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</si>
  <si>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</si>
  <si>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</si>
  <si>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</si>
  <si>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</si>
  <si>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</si>
  <si>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</si>
  <si>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</si>
  <si>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</si>
  <si>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</si>
  <si>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</si>
  <si>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</si>
  <si>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</si>
  <si>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</si>
  <si>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</si>
  <si>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</si>
  <si>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</si>
  <si>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</si>
  <si>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</si>
  <si>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</si>
  <si>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</si>
  <si>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</si>
  <si>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</si>
  <si>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</si>
  <si>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</si>
  <si>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</si>
  <si>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</si>
  <si>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</si>
  <si>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</si>
  <si>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</si>
  <si>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</si>
  <si>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</si>
  <si>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</si>
  <si>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</si>
  <si>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</si>
  <si>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</si>
  <si>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</si>
  <si>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</si>
  <si>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</si>
  <si>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</si>
  <si>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</si>
  <si>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</si>
  <si>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</si>
  <si>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</si>
  <si>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</si>
  <si>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</si>
  <si>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</si>
  <si>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</si>
  <si>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</si>
  <si>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</si>
  <si>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</si>
  <si>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</si>
  <si>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</si>
  <si>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</si>
  <si>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</si>
  <si>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</si>
  <si>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</si>
  <si>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</si>
  <si>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</si>
  <si>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</si>
  <si>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</si>
  <si>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</si>
  <si>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</si>
  <si>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</si>
  <si>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</si>
  <si>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</si>
  <si>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</si>
  <si>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</si>
  <si>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</si>
  <si>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</si>
  <si>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</si>
  <si>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</si>
  <si>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</si>
  <si>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</si>
  <si>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</si>
  <si>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</si>
  <si>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</si>
  <si>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</si>
  <si>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</si>
  <si>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</si>
  <si>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</si>
  <si>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</si>
  <si>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</si>
  <si>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</si>
  <si>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</si>
  <si>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</si>
  <si>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</si>
  <si>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</si>
  <si>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</si>
  <si>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</si>
  <si>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</si>
  <si>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</si>
  <si>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</si>
  <si>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</si>
  <si>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</si>
  <si>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</si>
  <si>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</si>
  <si>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</si>
  <si>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</si>
  <si>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</si>
  <si>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</si>
  <si>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</si>
  <si>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</si>
  <si>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</si>
  <si>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</si>
  <si>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</si>
  <si>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</si>
  <si>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</si>
  <si>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</si>
  <si>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</si>
  <si>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</si>
  <si>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</si>
  <si>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</si>
  <si>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</si>
  <si>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</si>
  <si>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</si>
  <si>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</si>
  <si>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</si>
  <si>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</si>
  <si>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</si>
  <si>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</si>
  <si>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</si>
  <si>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</si>
  <si>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</si>
  <si>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</si>
  <si>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</si>
  <si>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</si>
  <si>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</si>
  <si>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</si>
  <si>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</si>
  <si>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</si>
  <si>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</si>
  <si>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</si>
  <si>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</si>
  <si>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</si>
  <si>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</si>
  <si>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</si>
  <si>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</si>
  <si>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</si>
  <si>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</si>
  <si>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</si>
  <si>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</si>
  <si>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</si>
  <si>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</si>
  <si>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</si>
  <si>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</si>
  <si>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</si>
  <si>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</si>
  <si>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</si>
  <si>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</si>
  <si>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</si>
  <si>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</si>
  <si>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</si>
  <si>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</si>
  <si>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</si>
  <si>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</si>
  <si>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</si>
  <si>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</si>
  <si>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</si>
  <si>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</si>
  <si>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</si>
  <si>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</si>
  <si>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</si>
  <si>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</si>
  <si>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</si>
  <si>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</si>
  <si>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</si>
  <si>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</si>
  <si>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</si>
  <si>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</si>
  <si>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</si>
  <si>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</si>
  <si>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</si>
  <si>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</si>
  <si>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</si>
  <si>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</si>
  <si>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</si>
  <si>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</si>
  <si>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</si>
  <si>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</si>
  <si>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</si>
  <si>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</si>
  <si>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</si>
  <si>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</si>
  <si>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</si>
  <si>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</si>
  <si>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</si>
  <si>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</si>
  <si>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</si>
  <si>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</si>
  <si>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</si>
  <si>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</si>
  <si>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</si>
  <si>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</si>
  <si>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</si>
  <si>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</si>
  <si>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</si>
  <si>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</si>
  <si>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</si>
  <si>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</si>
  <si>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</si>
  <si>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</si>
  <si>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</si>
  <si>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</si>
  <si>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</si>
  <si>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</si>
  <si>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</si>
  <si>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</si>
  <si>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</si>
  <si>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</si>
  <si>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</si>
  <si>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</si>
  <si>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</si>
  <si>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</si>
  <si>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</si>
  <si>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</si>
  <si>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</si>
  <si>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</si>
  <si>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</si>
  <si>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</si>
  <si>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</si>
  <si>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</si>
  <si>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</si>
  <si>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</si>
  <si>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</si>
  <si>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</si>
  <si>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</si>
  <si>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</si>
  <si>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</si>
  <si>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</si>
  <si>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</si>
  <si>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</si>
  <si>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</si>
  <si>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</si>
  <si>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</si>
  <si>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</si>
  <si>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</si>
  <si>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</si>
  <si>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</si>
  <si>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</si>
  <si>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</si>
  <si>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</si>
  <si>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</si>
  <si>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</si>
  <si>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</si>
  <si>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</si>
  <si>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</si>
  <si>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</si>
  <si>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</si>
  <si>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</si>
  <si>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</si>
  <si>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</si>
  <si>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</si>
  <si>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Болатхан Зере</t>
  </si>
  <si>
    <t>Алимхан Алихан</t>
  </si>
  <si>
    <t>Альмухамбет Аружан</t>
  </si>
  <si>
    <t>Бақытжанқызы Ару</t>
  </si>
  <si>
    <t xml:space="preserve">Бекжан Медина </t>
  </si>
  <si>
    <t>Бегланұлы Ханкелді</t>
  </si>
  <si>
    <t>Даулетхан Дарина</t>
  </si>
  <si>
    <t>Елдарқызы Айару</t>
  </si>
  <si>
    <t>Еркін Хан-Төре</t>
  </si>
  <si>
    <t>Ермек Асылым</t>
  </si>
  <si>
    <t>Илеусіз Алинұр</t>
  </si>
  <si>
    <t>Қызырбек Томирис</t>
  </si>
  <si>
    <t>Қайрат Дана</t>
  </si>
  <si>
    <t>Марат Аян</t>
  </si>
  <si>
    <t>Нұрахмет Әмір</t>
  </si>
  <si>
    <t>Өмірұзақ Томирис</t>
  </si>
  <si>
    <t>Серік Асылхан</t>
  </si>
  <si>
    <t>Солтанғазы Алдияр</t>
  </si>
  <si>
    <t>Талғат  Хан</t>
  </si>
  <si>
    <t>Талғат Хадия</t>
  </si>
  <si>
    <t xml:space="preserve">                                  Оқу жылы: __2024__________                              Топ: ___Балапан__________                Өткізу кезеңі:_Бастапқы_____________                                   Өткізу мерзімі:_Қыркүйек_____________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</si>
</sst>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/>
    <xf numFmtId="1" fontId="7" fillId="0" borderId="0" xfId="0" applyNumberFormat="1" applyFont="1" applyAlignment="1">
      <alignment horizontal="center" vertical="center"/>
    </xf>
    <xf numFmtId="1" fontId="8" fillId="0" borderId="1" xfId="0" applyNumberFormat="1" applyFont="1" applyBorder="1"/>
    <xf numFmtId="1" fontId="8" fillId="0" borderId="6" xfId="0" applyNumberFormat="1" applyFont="1" applyBorder="1"/>
    <xf numFmtId="1" fontId="8" fillId="0" borderId="0" xfId="0" applyNumberFormat="1" applyFont="1"/>
    <xf numFmtId="1" fontId="8" fillId="0" borderId="4" xfId="0" applyNumberFormat="1" applyFont="1" applyBorder="1"/>
    <xf numFmtId="1" fontId="0" fillId="0" borderId="0" xfId="0" applyNumberFormat="1"/>
    <xf numFmtId="0" fontId="0" fillId="3" borderId="2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workbookViewId="0">
      <selection activeCell="A2" sqref="A2:O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3" t="s">
        <v>1404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1379</v>
      </c>
      <c r="DN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5" t="s">
        <v>2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77" t="s">
        <v>88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95" t="s">
        <v>115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85" t="s">
        <v>115</v>
      </c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75" t="s">
        <v>138</v>
      </c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</row>
    <row r="5" spans="1:254" ht="1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96" t="s">
        <v>116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117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86" t="s">
        <v>846</v>
      </c>
      <c r="D11" s="86"/>
      <c r="E11" s="86"/>
      <c r="F11" s="86"/>
      <c r="G11" s="86"/>
      <c r="H11" s="86"/>
      <c r="I11" s="86"/>
      <c r="J11" s="86"/>
      <c r="K11" s="86"/>
      <c r="L11" s="86" t="s">
        <v>849</v>
      </c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 t="s">
        <v>846</v>
      </c>
      <c r="Y11" s="86"/>
      <c r="Z11" s="86"/>
      <c r="AA11" s="86"/>
      <c r="AB11" s="86"/>
      <c r="AC11" s="86"/>
      <c r="AD11" s="86"/>
      <c r="AE11" s="86"/>
      <c r="AF11" s="86"/>
      <c r="AG11" s="86" t="s">
        <v>849</v>
      </c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95" t="s">
        <v>846</v>
      </c>
      <c r="AT11" s="95"/>
      <c r="AU11" s="95"/>
      <c r="AV11" s="95"/>
      <c r="AW11" s="95"/>
      <c r="AX11" s="95"/>
      <c r="AY11" s="95" t="s">
        <v>849</v>
      </c>
      <c r="AZ11" s="95"/>
      <c r="BA11" s="95"/>
      <c r="BB11" s="95"/>
      <c r="BC11" s="95"/>
      <c r="BD11" s="95"/>
      <c r="BE11" s="95"/>
      <c r="BF11" s="95"/>
      <c r="BG11" s="95"/>
      <c r="BH11" s="95" t="s">
        <v>846</v>
      </c>
      <c r="BI11" s="95"/>
      <c r="BJ11" s="95"/>
      <c r="BK11" s="95"/>
      <c r="BL11" s="95"/>
      <c r="BM11" s="95"/>
      <c r="BN11" s="95" t="s">
        <v>849</v>
      </c>
      <c r="BO11" s="95"/>
      <c r="BP11" s="95"/>
      <c r="BQ11" s="95"/>
      <c r="BR11" s="95"/>
      <c r="BS11" s="95"/>
      <c r="BT11" s="95"/>
      <c r="BU11" s="95"/>
      <c r="BV11" s="95"/>
      <c r="BW11" s="95" t="s">
        <v>846</v>
      </c>
      <c r="BX11" s="95"/>
      <c r="BY11" s="95"/>
      <c r="BZ11" s="95"/>
      <c r="CA11" s="95"/>
      <c r="CB11" s="95"/>
      <c r="CC11" s="95" t="s">
        <v>849</v>
      </c>
      <c r="CD11" s="95"/>
      <c r="CE11" s="95"/>
      <c r="CF11" s="95"/>
      <c r="CG11" s="95"/>
      <c r="CH11" s="95"/>
      <c r="CI11" s="95" t="s">
        <v>846</v>
      </c>
      <c r="CJ11" s="95"/>
      <c r="CK11" s="95"/>
      <c r="CL11" s="95"/>
      <c r="CM11" s="95"/>
      <c r="CN11" s="95"/>
      <c r="CO11" s="95"/>
      <c r="CP11" s="95"/>
      <c r="CQ11" s="95"/>
      <c r="CR11" s="95" t="s">
        <v>849</v>
      </c>
      <c r="CS11" s="95"/>
      <c r="CT11" s="95"/>
      <c r="CU11" s="95"/>
      <c r="CV11" s="95"/>
      <c r="CW11" s="95"/>
      <c r="CX11" s="95"/>
      <c r="CY11" s="95"/>
      <c r="CZ11" s="95"/>
      <c r="DA11" s="95" t="s">
        <v>846</v>
      </c>
      <c r="DB11" s="95"/>
      <c r="DC11" s="95"/>
      <c r="DD11" s="95"/>
      <c r="DE11" s="95"/>
      <c r="DF11" s="95"/>
      <c r="DG11" s="95" t="s">
        <v>849</v>
      </c>
      <c r="DH11" s="95"/>
      <c r="DI11" s="95"/>
      <c r="DJ11" s="95"/>
      <c r="DK11" s="95"/>
      <c r="DL11" s="95"/>
      <c r="DM11" s="95"/>
      <c r="DN11" s="95"/>
      <c r="DO11" s="95"/>
    </row>
    <row r="12" spans="1:254" ht="15.6" customHeight="1" x14ac:dyDescent="0.25">
      <c r="A12" s="83"/>
      <c r="B12" s="83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5">
      <c r="A13" s="83"/>
      <c r="B13" s="83"/>
      <c r="C13" s="74" t="s">
        <v>843</v>
      </c>
      <c r="D13" s="74"/>
      <c r="E13" s="74"/>
      <c r="F13" s="74" t="s">
        <v>1338</v>
      </c>
      <c r="G13" s="74"/>
      <c r="H13" s="74"/>
      <c r="I13" s="74" t="s">
        <v>29</v>
      </c>
      <c r="J13" s="74"/>
      <c r="K13" s="74"/>
      <c r="L13" s="74" t="s">
        <v>37</v>
      </c>
      <c r="M13" s="74"/>
      <c r="N13" s="74"/>
      <c r="O13" s="74" t="s">
        <v>39</v>
      </c>
      <c r="P13" s="74"/>
      <c r="Q13" s="74"/>
      <c r="R13" s="74" t="s">
        <v>40</v>
      </c>
      <c r="S13" s="74"/>
      <c r="T13" s="74"/>
      <c r="U13" s="74" t="s">
        <v>43</v>
      </c>
      <c r="V13" s="74"/>
      <c r="W13" s="74"/>
      <c r="X13" s="74" t="s">
        <v>850</v>
      </c>
      <c r="Y13" s="74"/>
      <c r="Z13" s="74"/>
      <c r="AA13" s="74" t="s">
        <v>852</v>
      </c>
      <c r="AB13" s="74"/>
      <c r="AC13" s="74"/>
      <c r="AD13" s="74" t="s">
        <v>854</v>
      </c>
      <c r="AE13" s="74"/>
      <c r="AF13" s="74"/>
      <c r="AG13" s="74" t="s">
        <v>856</v>
      </c>
      <c r="AH13" s="74"/>
      <c r="AI13" s="74"/>
      <c r="AJ13" s="74" t="s">
        <v>858</v>
      </c>
      <c r="AK13" s="74"/>
      <c r="AL13" s="74"/>
      <c r="AM13" s="74" t="s">
        <v>862</v>
      </c>
      <c r="AN13" s="74"/>
      <c r="AO13" s="74"/>
      <c r="AP13" s="74" t="s">
        <v>863</v>
      </c>
      <c r="AQ13" s="74"/>
      <c r="AR13" s="74"/>
      <c r="AS13" s="74" t="s">
        <v>865</v>
      </c>
      <c r="AT13" s="74"/>
      <c r="AU13" s="74"/>
      <c r="AV13" s="74" t="s">
        <v>866</v>
      </c>
      <c r="AW13" s="74"/>
      <c r="AX13" s="74"/>
      <c r="AY13" s="74" t="s">
        <v>869</v>
      </c>
      <c r="AZ13" s="74"/>
      <c r="BA13" s="74"/>
      <c r="BB13" s="74" t="s">
        <v>870</v>
      </c>
      <c r="BC13" s="74"/>
      <c r="BD13" s="74"/>
      <c r="BE13" s="74" t="s">
        <v>873</v>
      </c>
      <c r="BF13" s="74"/>
      <c r="BG13" s="74"/>
      <c r="BH13" s="74" t="s">
        <v>874</v>
      </c>
      <c r="BI13" s="74"/>
      <c r="BJ13" s="74"/>
      <c r="BK13" s="74" t="s">
        <v>878</v>
      </c>
      <c r="BL13" s="74"/>
      <c r="BM13" s="74"/>
      <c r="BN13" s="74" t="s">
        <v>877</v>
      </c>
      <c r="BO13" s="74"/>
      <c r="BP13" s="74"/>
      <c r="BQ13" s="74" t="s">
        <v>879</v>
      </c>
      <c r="BR13" s="74"/>
      <c r="BS13" s="74"/>
      <c r="BT13" s="74" t="s">
        <v>880</v>
      </c>
      <c r="BU13" s="74"/>
      <c r="BV13" s="74"/>
      <c r="BW13" s="74" t="s">
        <v>882</v>
      </c>
      <c r="BX13" s="74"/>
      <c r="BY13" s="74"/>
      <c r="BZ13" s="74" t="s">
        <v>884</v>
      </c>
      <c r="CA13" s="74"/>
      <c r="CB13" s="74"/>
      <c r="CC13" s="74" t="s">
        <v>885</v>
      </c>
      <c r="CD13" s="74"/>
      <c r="CE13" s="74"/>
      <c r="CF13" s="74" t="s">
        <v>886</v>
      </c>
      <c r="CG13" s="74"/>
      <c r="CH13" s="74"/>
      <c r="CI13" s="74" t="s">
        <v>888</v>
      </c>
      <c r="CJ13" s="74"/>
      <c r="CK13" s="74"/>
      <c r="CL13" s="74" t="s">
        <v>126</v>
      </c>
      <c r="CM13" s="74"/>
      <c r="CN13" s="74"/>
      <c r="CO13" s="74" t="s">
        <v>128</v>
      </c>
      <c r="CP13" s="74"/>
      <c r="CQ13" s="74"/>
      <c r="CR13" s="74" t="s">
        <v>889</v>
      </c>
      <c r="CS13" s="74"/>
      <c r="CT13" s="74"/>
      <c r="CU13" s="74" t="s">
        <v>133</v>
      </c>
      <c r="CV13" s="74"/>
      <c r="CW13" s="74"/>
      <c r="CX13" s="74" t="s">
        <v>890</v>
      </c>
      <c r="CY13" s="74"/>
      <c r="CZ13" s="74"/>
      <c r="DA13" s="74" t="s">
        <v>891</v>
      </c>
      <c r="DB13" s="74"/>
      <c r="DC13" s="74"/>
      <c r="DD13" s="74" t="s">
        <v>895</v>
      </c>
      <c r="DE13" s="74"/>
      <c r="DF13" s="74"/>
      <c r="DG13" s="74" t="s">
        <v>897</v>
      </c>
      <c r="DH13" s="74"/>
      <c r="DI13" s="74"/>
      <c r="DJ13" s="74" t="s">
        <v>899</v>
      </c>
      <c r="DK13" s="74"/>
      <c r="DL13" s="74"/>
      <c r="DM13" s="74" t="s">
        <v>901</v>
      </c>
      <c r="DN13" s="74"/>
      <c r="DO13" s="74"/>
    </row>
    <row r="14" spans="1:254" ht="111.75" customHeight="1" thickBot="1" x14ac:dyDescent="0.3">
      <c r="A14" s="83"/>
      <c r="B14" s="83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844</v>
      </c>
      <c r="I14" s="55" t="s">
        <v>30</v>
      </c>
      <c r="J14" s="55" t="s">
        <v>845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847</v>
      </c>
      <c r="W14" s="55" t="s">
        <v>848</v>
      </c>
      <c r="X14" s="55" t="s">
        <v>72</v>
      </c>
      <c r="Y14" s="55" t="s">
        <v>59</v>
      </c>
      <c r="Z14" s="55" t="s">
        <v>851</v>
      </c>
      <c r="AA14" s="55" t="s">
        <v>853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855</v>
      </c>
      <c r="AG14" s="55" t="s">
        <v>857</v>
      </c>
      <c r="AH14" s="55" t="s">
        <v>66</v>
      </c>
      <c r="AI14" s="55" t="s">
        <v>67</v>
      </c>
      <c r="AJ14" s="55" t="s">
        <v>859</v>
      </c>
      <c r="AK14" s="55" t="s">
        <v>860</v>
      </c>
      <c r="AL14" s="55" t="s">
        <v>861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864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867</v>
      </c>
      <c r="AX14" s="55" t="s">
        <v>868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871</v>
      </c>
      <c r="BD14" s="55" t="s">
        <v>872</v>
      </c>
      <c r="BE14" s="55" t="s">
        <v>80</v>
      </c>
      <c r="BF14" s="55" t="s">
        <v>81</v>
      </c>
      <c r="BG14" s="55" t="s">
        <v>82</v>
      </c>
      <c r="BH14" s="55" t="s">
        <v>875</v>
      </c>
      <c r="BI14" s="55" t="s">
        <v>103</v>
      </c>
      <c r="BJ14" s="55" t="s">
        <v>192</v>
      </c>
      <c r="BK14" s="55" t="s">
        <v>876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1322</v>
      </c>
      <c r="BS14" s="55" t="s">
        <v>1323</v>
      </c>
      <c r="BT14" s="55" t="s">
        <v>95</v>
      </c>
      <c r="BU14" s="55" t="s">
        <v>881</v>
      </c>
      <c r="BV14" s="55" t="s">
        <v>104</v>
      </c>
      <c r="BW14" s="55" t="s">
        <v>27</v>
      </c>
      <c r="BX14" s="55" t="s">
        <v>34</v>
      </c>
      <c r="BY14" s="55" t="s">
        <v>883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887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892</v>
      </c>
      <c r="DB14" s="55" t="s">
        <v>893</v>
      </c>
      <c r="DC14" s="55" t="s">
        <v>894</v>
      </c>
      <c r="DD14" s="55" t="s">
        <v>33</v>
      </c>
      <c r="DE14" s="55" t="s">
        <v>34</v>
      </c>
      <c r="DF14" s="55" t="s">
        <v>896</v>
      </c>
      <c r="DG14" s="55" t="s">
        <v>145</v>
      </c>
      <c r="DH14" s="55" t="s">
        <v>898</v>
      </c>
      <c r="DI14" s="55" t="s">
        <v>146</v>
      </c>
      <c r="DJ14" s="55" t="s">
        <v>900</v>
      </c>
      <c r="DK14" s="55" t="s">
        <v>149</v>
      </c>
      <c r="DL14" s="55" t="s">
        <v>150</v>
      </c>
      <c r="DM14" s="55" t="s">
        <v>152</v>
      </c>
      <c r="DN14" s="55" t="s">
        <v>902</v>
      </c>
      <c r="DO14" s="55" t="s">
        <v>903</v>
      </c>
    </row>
    <row r="15" spans="1:254" ht="19.5" thickBot="1" x14ac:dyDescent="0.3">
      <c r="A15" s="20">
        <v>1</v>
      </c>
      <c r="B15" s="57" t="s">
        <v>1385</v>
      </c>
      <c r="C15" s="5">
        <v>1</v>
      </c>
      <c r="D15" s="5"/>
      <c r="E15" s="5"/>
      <c r="F15" s="1"/>
      <c r="G15" s="1">
        <v>1</v>
      </c>
      <c r="H15" s="1"/>
      <c r="I15" s="1"/>
      <c r="J15" s="1">
        <v>1</v>
      </c>
      <c r="K15" s="1"/>
      <c r="L15" s="13"/>
      <c r="M15" s="13">
        <v>1</v>
      </c>
      <c r="N15" s="13"/>
      <c r="O15" s="13"/>
      <c r="P15" s="13">
        <v>1</v>
      </c>
      <c r="Q15" s="13"/>
      <c r="R15" s="13"/>
      <c r="S15" s="13"/>
      <c r="T15" s="61">
        <v>1</v>
      </c>
      <c r="U15" s="61"/>
      <c r="V15" s="61">
        <v>1</v>
      </c>
      <c r="W15" s="13"/>
      <c r="X15" s="13"/>
      <c r="Y15" s="13"/>
      <c r="Z15" s="13">
        <v>1</v>
      </c>
      <c r="AA15" s="13"/>
      <c r="AB15" s="13">
        <v>1</v>
      </c>
      <c r="AC15" s="13"/>
      <c r="AD15" s="13"/>
      <c r="AE15" s="13">
        <v>1</v>
      </c>
      <c r="AF15" s="13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/>
      <c r="AU15" s="4">
        <v>1</v>
      </c>
      <c r="AV15" s="61"/>
      <c r="AW15" s="61"/>
      <c r="AX15" s="61">
        <v>1</v>
      </c>
      <c r="AY15" s="61"/>
      <c r="AZ15" s="61">
        <v>1</v>
      </c>
      <c r="BA15" s="61"/>
      <c r="BB15" s="61"/>
      <c r="BC15" s="61">
        <v>1</v>
      </c>
      <c r="BD15" s="61"/>
      <c r="BE15" s="61"/>
      <c r="BF15" s="61">
        <v>1</v>
      </c>
      <c r="BG15" s="61"/>
      <c r="BH15" s="61"/>
      <c r="BI15" s="61"/>
      <c r="BJ15" s="61">
        <v>1</v>
      </c>
      <c r="BK15" s="61"/>
      <c r="BL15" s="61">
        <v>1</v>
      </c>
      <c r="BM15" s="61"/>
      <c r="BN15" s="61"/>
      <c r="BO15" s="61">
        <v>1</v>
      </c>
      <c r="BP15" s="61"/>
      <c r="BQ15" s="61"/>
      <c r="BR15" s="61">
        <v>1</v>
      </c>
      <c r="BS15" s="61"/>
      <c r="BT15" s="61"/>
      <c r="BU15" s="61">
        <v>1</v>
      </c>
      <c r="BV15" s="61"/>
      <c r="BW15" s="61"/>
      <c r="BX15" s="61">
        <v>1</v>
      </c>
      <c r="BY15" s="61"/>
      <c r="BZ15" s="61"/>
      <c r="CA15" s="61">
        <v>1</v>
      </c>
      <c r="CB15" s="61"/>
      <c r="CC15" s="61"/>
      <c r="CD15" s="61">
        <v>1</v>
      </c>
      <c r="CE15" s="61"/>
      <c r="CF15" s="61"/>
      <c r="CG15" s="61"/>
      <c r="CH15" s="61">
        <v>1</v>
      </c>
      <c r="CI15" s="61"/>
      <c r="CJ15" s="61">
        <v>1</v>
      </c>
      <c r="CK15" s="61"/>
      <c r="CL15" s="61"/>
      <c r="CM15" s="61">
        <v>1</v>
      </c>
      <c r="CN15" s="61"/>
      <c r="CO15" s="68"/>
      <c r="CP15" s="68">
        <v>1</v>
      </c>
      <c r="CQ15" s="68"/>
      <c r="CR15" s="61"/>
      <c r="CS15" s="61">
        <v>1</v>
      </c>
      <c r="CT15" s="61"/>
      <c r="CU15" s="68"/>
      <c r="CV15" s="68">
        <v>1</v>
      </c>
      <c r="CW15" s="68"/>
      <c r="CX15" s="61"/>
      <c r="CY15" s="61">
        <v>1</v>
      </c>
      <c r="CZ15" s="61"/>
      <c r="DA15" s="61"/>
      <c r="DB15" s="61">
        <v>1</v>
      </c>
      <c r="DC15" s="61"/>
      <c r="DD15" s="61"/>
      <c r="DE15" s="61">
        <v>1</v>
      </c>
      <c r="DF15" s="61"/>
      <c r="DG15" s="4">
        <v>1</v>
      </c>
      <c r="DH15" s="4"/>
      <c r="DI15" s="4"/>
      <c r="DJ15" s="4"/>
      <c r="DK15" s="4">
        <v>1</v>
      </c>
      <c r="DL15" s="4"/>
      <c r="DM15" s="4"/>
      <c r="DN15" s="4"/>
      <c r="DO15" s="4">
        <v>1</v>
      </c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9.5" thickBot="1" x14ac:dyDescent="0.3">
      <c r="A16" s="2">
        <v>2</v>
      </c>
      <c r="B16" s="58" t="s">
        <v>1386</v>
      </c>
      <c r="C16" s="60">
        <v>1</v>
      </c>
      <c r="D16" s="60"/>
      <c r="E16" s="60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/>
      <c r="T16" s="4">
        <v>1</v>
      </c>
      <c r="U16" s="4"/>
      <c r="V16" s="4">
        <v>1</v>
      </c>
      <c r="W16" s="1"/>
      <c r="X16" s="1"/>
      <c r="Y16" s="1"/>
      <c r="Z16" s="1">
        <v>1</v>
      </c>
      <c r="AA16" s="1"/>
      <c r="AB16" s="1"/>
      <c r="AC16" s="1">
        <v>1</v>
      </c>
      <c r="AD16" s="1"/>
      <c r="AE16" s="1">
        <v>1</v>
      </c>
      <c r="AF16" s="1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69"/>
      <c r="CP16" s="69">
        <v>1</v>
      </c>
      <c r="CQ16" s="69"/>
      <c r="CR16" s="4"/>
      <c r="CS16" s="4">
        <v>1</v>
      </c>
      <c r="CT16" s="4"/>
      <c r="CU16" s="69"/>
      <c r="CV16" s="69">
        <v>1</v>
      </c>
      <c r="CW16" s="69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/>
      <c r="DO16" s="4">
        <v>1</v>
      </c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9.5" thickBot="1" x14ac:dyDescent="0.3">
      <c r="A17" s="2">
        <v>3</v>
      </c>
      <c r="B17" s="58" t="s">
        <v>1384</v>
      </c>
      <c r="C17" s="60"/>
      <c r="D17" s="60">
        <v>1</v>
      </c>
      <c r="E17" s="60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4"/>
      <c r="U17" s="4">
        <v>1</v>
      </c>
      <c r="V17" s="4"/>
      <c r="W17" s="1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69">
        <v>1</v>
      </c>
      <c r="CP17" s="69"/>
      <c r="CQ17" s="69"/>
      <c r="CR17" s="4"/>
      <c r="CS17" s="4">
        <v>1</v>
      </c>
      <c r="CT17" s="4"/>
      <c r="CU17" s="69">
        <v>1</v>
      </c>
      <c r="CV17" s="69"/>
      <c r="CW17" s="69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9.5" thickBot="1" x14ac:dyDescent="0.3">
      <c r="A18" s="2">
        <v>4</v>
      </c>
      <c r="B18" s="58" t="s">
        <v>1387</v>
      </c>
      <c r="C18" s="60">
        <v>1</v>
      </c>
      <c r="D18" s="60"/>
      <c r="E18" s="60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/>
      <c r="P18" s="1">
        <v>1</v>
      </c>
      <c r="Q18" s="1"/>
      <c r="R18" s="1"/>
      <c r="S18" s="1"/>
      <c r="T18" s="4">
        <v>1</v>
      </c>
      <c r="U18" s="4"/>
      <c r="V18" s="4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>
        <v>1</v>
      </c>
      <c r="CI18" s="4"/>
      <c r="CJ18" s="4">
        <v>1</v>
      </c>
      <c r="CK18" s="4"/>
      <c r="CL18" s="4"/>
      <c r="CM18" s="4">
        <v>1</v>
      </c>
      <c r="CN18" s="4"/>
      <c r="CO18" s="69"/>
      <c r="CP18" s="69">
        <v>1</v>
      </c>
      <c r="CQ18" s="69"/>
      <c r="CR18" s="4"/>
      <c r="CS18" s="4">
        <v>1</v>
      </c>
      <c r="CT18" s="4"/>
      <c r="CU18" s="69"/>
      <c r="CV18" s="69">
        <v>1</v>
      </c>
      <c r="CW18" s="69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9.5" thickBot="1" x14ac:dyDescent="0.3">
      <c r="A19" s="2">
        <v>5</v>
      </c>
      <c r="B19" s="58" t="s">
        <v>1388</v>
      </c>
      <c r="C19" s="60"/>
      <c r="D19" s="60"/>
      <c r="E19" s="60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>
        <v>1</v>
      </c>
      <c r="T19" s="4"/>
      <c r="U19" s="4"/>
      <c r="V19" s="4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1"/>
      <c r="AE19" s="1">
        <v>1</v>
      </c>
      <c r="AF19" s="1"/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>
        <v>1</v>
      </c>
      <c r="BG19" s="4"/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69"/>
      <c r="CP19" s="69">
        <v>1</v>
      </c>
      <c r="CQ19" s="69"/>
      <c r="CR19" s="4"/>
      <c r="CS19" s="4"/>
      <c r="CT19" s="4">
        <v>1</v>
      </c>
      <c r="CU19" s="69"/>
      <c r="CV19" s="69"/>
      <c r="CW19" s="69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9.5" thickBot="1" x14ac:dyDescent="0.3">
      <c r="A20" s="2">
        <v>6</v>
      </c>
      <c r="B20" s="58" t="s">
        <v>1389</v>
      </c>
      <c r="C20" s="60"/>
      <c r="D20" s="60">
        <v>1</v>
      </c>
      <c r="E20" s="60"/>
      <c r="F20" s="1"/>
      <c r="G20" s="1">
        <v>1</v>
      </c>
      <c r="H20" s="1"/>
      <c r="I20" s="1"/>
      <c r="J20" s="1">
        <v>1</v>
      </c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4"/>
      <c r="U20" s="4">
        <v>1</v>
      </c>
      <c r="V20" s="4"/>
      <c r="W20" s="1"/>
      <c r="X20" s="1">
        <v>1</v>
      </c>
      <c r="Y20" s="1"/>
      <c r="Z20" s="1"/>
      <c r="AA20" s="1"/>
      <c r="AB20" s="1">
        <v>1</v>
      </c>
      <c r="AC20" s="1"/>
      <c r="AD20" s="1"/>
      <c r="AE20" s="1">
        <v>1</v>
      </c>
      <c r="AF20" s="1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69">
        <v>1</v>
      </c>
      <c r="CP20" s="69"/>
      <c r="CQ20" s="69"/>
      <c r="CR20" s="4"/>
      <c r="CS20" s="4">
        <v>1</v>
      </c>
      <c r="CT20" s="4"/>
      <c r="CU20" s="69"/>
      <c r="CV20" s="69">
        <v>1</v>
      </c>
      <c r="CW20" s="69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9.5" thickBot="1" x14ac:dyDescent="0.3">
      <c r="A21" s="2">
        <v>7</v>
      </c>
      <c r="B21" s="58" t="s">
        <v>1390</v>
      </c>
      <c r="C21" s="60">
        <v>1</v>
      </c>
      <c r="D21" s="60"/>
      <c r="E21" s="60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4"/>
      <c r="U21" s="4">
        <v>1</v>
      </c>
      <c r="V21" s="4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69">
        <v>1</v>
      </c>
      <c r="CP21" s="69"/>
      <c r="CQ21" s="69"/>
      <c r="CR21" s="4">
        <v>1</v>
      </c>
      <c r="CS21" s="4"/>
      <c r="CT21" s="4"/>
      <c r="CU21" s="69">
        <v>1</v>
      </c>
      <c r="CV21" s="69"/>
      <c r="CW21" s="69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9.5" thickBot="1" x14ac:dyDescent="0.3">
      <c r="A22" s="3">
        <v>8</v>
      </c>
      <c r="B22" s="58" t="s">
        <v>1391</v>
      </c>
      <c r="C22" s="59"/>
      <c r="D22" s="59">
        <v>1</v>
      </c>
      <c r="E22" s="59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>
        <v>1</v>
      </c>
      <c r="AC22" s="4"/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/>
      <c r="CB22" s="4">
        <v>1</v>
      </c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69"/>
      <c r="CP22" s="69">
        <v>1</v>
      </c>
      <c r="CQ22" s="69"/>
      <c r="CR22" s="4"/>
      <c r="CS22" s="4">
        <v>1</v>
      </c>
      <c r="CT22" s="4"/>
      <c r="CU22" s="69"/>
      <c r="CV22" s="69"/>
      <c r="CW22" s="69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</row>
    <row r="23" spans="1:254" ht="19.5" thickBot="1" x14ac:dyDescent="0.3">
      <c r="A23" s="3">
        <v>9</v>
      </c>
      <c r="B23" s="58" t="s">
        <v>1392</v>
      </c>
      <c r="C23" s="59">
        <v>1</v>
      </c>
      <c r="D23" s="59"/>
      <c r="E23" s="59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69"/>
      <c r="CP23" s="69">
        <v>1</v>
      </c>
      <c r="CQ23" s="69"/>
      <c r="CR23" s="4">
        <v>1</v>
      </c>
      <c r="CS23" s="4"/>
      <c r="CT23" s="4"/>
      <c r="CU23" s="69"/>
      <c r="CV23" s="69">
        <v>1</v>
      </c>
      <c r="CW23" s="69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</row>
    <row r="24" spans="1:254" ht="19.5" thickBot="1" x14ac:dyDescent="0.3">
      <c r="A24" s="3">
        <v>10</v>
      </c>
      <c r="B24" s="58" t="s">
        <v>1393</v>
      </c>
      <c r="C24" s="59"/>
      <c r="D24" s="59">
        <v>1</v>
      </c>
      <c r="E24" s="59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/>
      <c r="CK24" s="4">
        <v>1</v>
      </c>
      <c r="CL24" s="4"/>
      <c r="CM24" s="4"/>
      <c r="CN24" s="4">
        <v>1</v>
      </c>
      <c r="CO24" s="69"/>
      <c r="CP24" s="69"/>
      <c r="CQ24" s="69">
        <v>1</v>
      </c>
      <c r="CR24" s="4"/>
      <c r="CS24" s="4"/>
      <c r="CT24" s="4">
        <v>1</v>
      </c>
      <c r="CU24" s="69"/>
      <c r="CV24" s="69"/>
      <c r="CW24" s="69">
        <v>1</v>
      </c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</row>
    <row r="25" spans="1:254" ht="19.5" thickBot="1" x14ac:dyDescent="0.3">
      <c r="A25" s="3">
        <v>11</v>
      </c>
      <c r="B25" s="58" t="s">
        <v>1394</v>
      </c>
      <c r="C25" s="59"/>
      <c r="D25" s="59">
        <v>1</v>
      </c>
      <c r="E25" s="59"/>
      <c r="F25" s="4">
        <v>1</v>
      </c>
      <c r="G25" s="4"/>
      <c r="H25" s="4"/>
      <c r="I25" s="4"/>
      <c r="J25" s="4">
        <v>1</v>
      </c>
      <c r="K25" s="4"/>
      <c r="L25" s="4"/>
      <c r="M25" s="4"/>
      <c r="N25" s="4">
        <v>1</v>
      </c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69"/>
      <c r="CP25" s="69">
        <v>1</v>
      </c>
      <c r="CQ25" s="69"/>
      <c r="CR25" s="4"/>
      <c r="CS25" s="4">
        <v>1</v>
      </c>
      <c r="CT25" s="4"/>
      <c r="CU25" s="69"/>
      <c r="CV25" s="69">
        <v>1</v>
      </c>
      <c r="CW25" s="69"/>
      <c r="CX25" s="4"/>
      <c r="CY25" s="4"/>
      <c r="CZ25" s="4">
        <v>1</v>
      </c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9.5" thickBot="1" x14ac:dyDescent="0.3">
      <c r="A26" s="3">
        <v>12</v>
      </c>
      <c r="B26" s="58" t="s">
        <v>1395</v>
      </c>
      <c r="C26" s="59"/>
      <c r="D26" s="59"/>
      <c r="E26" s="59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>
        <v>1</v>
      </c>
      <c r="CH26" s="4"/>
      <c r="CI26" s="4"/>
      <c r="CJ26" s="4"/>
      <c r="CK26" s="4">
        <v>1</v>
      </c>
      <c r="CL26" s="4"/>
      <c r="CM26" s="4"/>
      <c r="CN26" s="4">
        <v>1</v>
      </c>
      <c r="CO26" s="69"/>
      <c r="CP26" s="69"/>
      <c r="CQ26" s="69">
        <v>1</v>
      </c>
      <c r="CR26" s="4"/>
      <c r="CS26" s="4"/>
      <c r="CT26" s="4">
        <v>1</v>
      </c>
      <c r="CU26" s="69"/>
      <c r="CV26" s="69">
        <v>1</v>
      </c>
      <c r="CW26" s="69"/>
      <c r="CX26" s="4">
        <v>1</v>
      </c>
      <c r="CY26" s="4"/>
      <c r="CZ26" s="4"/>
      <c r="DA26" s="4"/>
      <c r="DB26" s="4"/>
      <c r="DC26" s="4">
        <v>1</v>
      </c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9.5" thickBot="1" x14ac:dyDescent="0.3">
      <c r="A27" s="3">
        <v>13</v>
      </c>
      <c r="B27" s="58" t="s">
        <v>1396</v>
      </c>
      <c r="C27" s="59">
        <v>1</v>
      </c>
      <c r="D27" s="59"/>
      <c r="E27" s="59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/>
      <c r="AR27" s="4">
        <v>1</v>
      </c>
      <c r="AS27" s="4"/>
      <c r="AT27" s="4">
        <v>1</v>
      </c>
      <c r="AU27" s="4"/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69"/>
      <c r="CP27" s="69"/>
      <c r="CQ27" s="69">
        <v>1</v>
      </c>
      <c r="CR27" s="4"/>
      <c r="CS27" s="4">
        <v>1</v>
      </c>
      <c r="CT27" s="4"/>
      <c r="CU27" s="69"/>
      <c r="CV27" s="69"/>
      <c r="CW27" s="69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9.5" thickBot="1" x14ac:dyDescent="0.3">
      <c r="A28" s="3">
        <v>14</v>
      </c>
      <c r="B28" s="58" t="s">
        <v>1397</v>
      </c>
      <c r="C28" s="59"/>
      <c r="D28" s="59">
        <v>1</v>
      </c>
      <c r="E28" s="59"/>
      <c r="F28" s="4"/>
      <c r="G28" s="4">
        <v>1</v>
      </c>
      <c r="H28" s="4"/>
      <c r="I28" s="4"/>
      <c r="J28" s="4">
        <v>1</v>
      </c>
      <c r="K28" s="4"/>
      <c r="L28" s="4"/>
      <c r="M28" s="4"/>
      <c r="N28" s="4">
        <v>1</v>
      </c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/>
      <c r="AX28" s="4">
        <v>1</v>
      </c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69"/>
      <c r="CP28" s="69"/>
      <c r="CQ28" s="69">
        <v>1</v>
      </c>
      <c r="CR28" s="4"/>
      <c r="CS28" s="4">
        <v>1</v>
      </c>
      <c r="CT28" s="4"/>
      <c r="CU28" s="69"/>
      <c r="CV28" s="69"/>
      <c r="CW28" s="69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9.5" thickBot="1" x14ac:dyDescent="0.3">
      <c r="A29" s="3">
        <v>15</v>
      </c>
      <c r="B29" s="58" t="s">
        <v>1398</v>
      </c>
      <c r="C29" s="59">
        <v>1</v>
      </c>
      <c r="D29" s="59"/>
      <c r="E29" s="59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69">
        <v>1</v>
      </c>
      <c r="CP29" s="69"/>
      <c r="CQ29" s="69"/>
      <c r="CR29" s="4">
        <v>1</v>
      </c>
      <c r="CS29" s="4"/>
      <c r="CT29" s="4"/>
      <c r="CU29" s="69">
        <v>1</v>
      </c>
      <c r="CV29" s="69"/>
      <c r="CW29" s="69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9.5" thickBot="1" x14ac:dyDescent="0.3">
      <c r="A30" s="3">
        <v>16</v>
      </c>
      <c r="B30" s="58" t="s">
        <v>1399</v>
      </c>
      <c r="C30" s="59">
        <v>1</v>
      </c>
      <c r="D30" s="59"/>
      <c r="E30" s="59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69">
        <v>1</v>
      </c>
      <c r="CP30" s="69"/>
      <c r="CQ30" s="69"/>
      <c r="CR30" s="4">
        <v>1</v>
      </c>
      <c r="CS30" s="4"/>
      <c r="CT30" s="4"/>
      <c r="CU30" s="69">
        <v>1</v>
      </c>
      <c r="CV30" s="69"/>
      <c r="CW30" s="69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9.5" thickBot="1" x14ac:dyDescent="0.3">
      <c r="A31" s="3">
        <v>17</v>
      </c>
      <c r="B31" s="58" t="s">
        <v>1400</v>
      </c>
      <c r="C31" s="59"/>
      <c r="D31" s="59">
        <v>1</v>
      </c>
      <c r="E31" s="59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>
        <v>1</v>
      </c>
      <c r="CH31" s="4"/>
      <c r="CI31" s="4"/>
      <c r="CJ31" s="4"/>
      <c r="CK31" s="4">
        <v>1</v>
      </c>
      <c r="CL31" s="4"/>
      <c r="CM31" s="4"/>
      <c r="CN31" s="4">
        <v>1</v>
      </c>
      <c r="CO31" s="69"/>
      <c r="CP31" s="69"/>
      <c r="CQ31" s="69">
        <v>1</v>
      </c>
      <c r="CR31" s="4"/>
      <c r="CS31" s="4"/>
      <c r="CT31" s="4">
        <v>1</v>
      </c>
      <c r="CU31" s="69"/>
      <c r="CV31" s="69"/>
      <c r="CW31" s="69">
        <v>1</v>
      </c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9.5" thickBot="1" x14ac:dyDescent="0.3">
      <c r="A32" s="3">
        <v>18</v>
      </c>
      <c r="B32" s="58" t="s">
        <v>1401</v>
      </c>
      <c r="C32" s="59">
        <v>1</v>
      </c>
      <c r="D32" s="59"/>
      <c r="E32" s="59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69">
        <v>1</v>
      </c>
      <c r="CP32" s="69"/>
      <c r="CQ32" s="69"/>
      <c r="CR32" s="4">
        <v>1</v>
      </c>
      <c r="CS32" s="4"/>
      <c r="CT32" s="4"/>
      <c r="CU32" s="69">
        <v>1</v>
      </c>
      <c r="CV32" s="69"/>
      <c r="CW32" s="69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9.5" thickBot="1" x14ac:dyDescent="0.3">
      <c r="A33" s="3">
        <v>19</v>
      </c>
      <c r="B33" s="58" t="s">
        <v>1402</v>
      </c>
      <c r="C33" s="59"/>
      <c r="D33" s="59">
        <v>1</v>
      </c>
      <c r="E33" s="59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69"/>
      <c r="CP33" s="69">
        <v>1</v>
      </c>
      <c r="CQ33" s="69"/>
      <c r="CR33" s="4"/>
      <c r="CS33" s="4">
        <v>1</v>
      </c>
      <c r="CT33" s="4"/>
      <c r="CU33" s="69"/>
      <c r="CV33" s="69">
        <v>1</v>
      </c>
      <c r="CW33" s="69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9.5" thickBot="1" x14ac:dyDescent="0.3">
      <c r="A34" s="3">
        <v>20</v>
      </c>
      <c r="B34" s="58" t="s">
        <v>1403</v>
      </c>
      <c r="C34" s="60"/>
      <c r="D34" s="60">
        <v>1</v>
      </c>
      <c r="E34" s="60"/>
      <c r="F34" s="1"/>
      <c r="G34" s="1">
        <v>1</v>
      </c>
      <c r="H34" s="1"/>
      <c r="I34" s="1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/>
      <c r="AL34" s="4">
        <v>1</v>
      </c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69"/>
      <c r="CP34" s="69">
        <v>1</v>
      </c>
      <c r="CQ34" s="69"/>
      <c r="CR34" s="4"/>
      <c r="CS34" s="4">
        <v>1</v>
      </c>
      <c r="CT34" s="4"/>
      <c r="CU34" s="69"/>
      <c r="CV34" s="69">
        <v>1</v>
      </c>
      <c r="CW34" s="69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>
        <v>1</v>
      </c>
      <c r="DN34" s="4"/>
      <c r="DO34" s="4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79" t="s">
        <v>805</v>
      </c>
      <c r="B35" s="80"/>
      <c r="C35" s="3">
        <v>9</v>
      </c>
      <c r="D35" s="3">
        <f t="shared" ref="D35:AI35" si="0">SUM(D15:D34)</f>
        <v>9</v>
      </c>
      <c r="E35" s="3">
        <f t="shared" si="0"/>
        <v>2</v>
      </c>
      <c r="F35" s="3">
        <f t="shared" si="0"/>
        <v>6</v>
      </c>
      <c r="G35" s="3">
        <f t="shared" si="0"/>
        <v>12</v>
      </c>
      <c r="H35" s="3">
        <f t="shared" si="0"/>
        <v>2</v>
      </c>
      <c r="I35" s="3">
        <f t="shared" si="0"/>
        <v>5</v>
      </c>
      <c r="J35" s="3">
        <f t="shared" si="0"/>
        <v>13</v>
      </c>
      <c r="K35" s="3">
        <f t="shared" si="0"/>
        <v>2</v>
      </c>
      <c r="L35" s="3">
        <f t="shared" si="0"/>
        <v>7</v>
      </c>
      <c r="M35" s="3">
        <f t="shared" si="0"/>
        <v>9</v>
      </c>
      <c r="N35" s="3">
        <f t="shared" si="0"/>
        <v>4</v>
      </c>
      <c r="O35" s="3">
        <f t="shared" si="0"/>
        <v>7</v>
      </c>
      <c r="P35" s="3">
        <f t="shared" si="0"/>
        <v>10</v>
      </c>
      <c r="Q35" s="3">
        <f t="shared" si="0"/>
        <v>3</v>
      </c>
      <c r="R35" s="3">
        <f t="shared" si="0"/>
        <v>4</v>
      </c>
      <c r="S35" s="3">
        <f t="shared" si="0"/>
        <v>12</v>
      </c>
      <c r="T35" s="3">
        <f t="shared" si="0"/>
        <v>4</v>
      </c>
      <c r="U35" s="3">
        <f t="shared" si="0"/>
        <v>5</v>
      </c>
      <c r="V35" s="3">
        <f t="shared" si="0"/>
        <v>11</v>
      </c>
      <c r="W35" s="3">
        <f t="shared" si="0"/>
        <v>4</v>
      </c>
      <c r="X35" s="3">
        <f t="shared" si="0"/>
        <v>5</v>
      </c>
      <c r="Y35" s="3">
        <f t="shared" si="0"/>
        <v>8</v>
      </c>
      <c r="Z35" s="3">
        <f t="shared" si="0"/>
        <v>7</v>
      </c>
      <c r="AA35" s="3">
        <f t="shared" si="0"/>
        <v>3</v>
      </c>
      <c r="AB35" s="3">
        <f t="shared" si="0"/>
        <v>12</v>
      </c>
      <c r="AC35" s="3">
        <f t="shared" si="0"/>
        <v>5</v>
      </c>
      <c r="AD35" s="3">
        <f t="shared" si="0"/>
        <v>3</v>
      </c>
      <c r="AE35" s="3">
        <f t="shared" si="0"/>
        <v>14</v>
      </c>
      <c r="AF35" s="3">
        <f t="shared" si="0"/>
        <v>3</v>
      </c>
      <c r="AG35" s="3">
        <f t="shared" si="0"/>
        <v>4</v>
      </c>
      <c r="AH35" s="3">
        <f t="shared" si="0"/>
        <v>11</v>
      </c>
      <c r="AI35" s="3">
        <f t="shared" si="0"/>
        <v>5</v>
      </c>
      <c r="AJ35" s="3">
        <f t="shared" ref="AJ35:BO35" si="1">SUM(AJ15:AJ34)</f>
        <v>6</v>
      </c>
      <c r="AK35" s="3">
        <f t="shared" si="1"/>
        <v>9</v>
      </c>
      <c r="AL35" s="3">
        <f t="shared" si="1"/>
        <v>5</v>
      </c>
      <c r="AM35" s="3">
        <f t="shared" si="1"/>
        <v>7</v>
      </c>
      <c r="AN35" s="3">
        <f t="shared" si="1"/>
        <v>10</v>
      </c>
      <c r="AO35" s="3">
        <f t="shared" si="1"/>
        <v>3</v>
      </c>
      <c r="AP35" s="3">
        <f t="shared" si="1"/>
        <v>7</v>
      </c>
      <c r="AQ35" s="3">
        <f t="shared" si="1"/>
        <v>6</v>
      </c>
      <c r="AR35" s="3">
        <f t="shared" si="1"/>
        <v>7</v>
      </c>
      <c r="AS35" s="3">
        <f t="shared" si="1"/>
        <v>6</v>
      </c>
      <c r="AT35" s="3">
        <f t="shared" si="1"/>
        <v>9</v>
      </c>
      <c r="AU35" s="3">
        <f t="shared" si="1"/>
        <v>5</v>
      </c>
      <c r="AV35" s="3">
        <f t="shared" si="1"/>
        <v>5</v>
      </c>
      <c r="AW35" s="3">
        <f t="shared" si="1"/>
        <v>8</v>
      </c>
      <c r="AX35" s="3">
        <f t="shared" si="1"/>
        <v>7</v>
      </c>
      <c r="AY35" s="3">
        <f t="shared" si="1"/>
        <v>6</v>
      </c>
      <c r="AZ35" s="3">
        <f t="shared" si="1"/>
        <v>9</v>
      </c>
      <c r="BA35" s="3">
        <f t="shared" si="1"/>
        <v>5</v>
      </c>
      <c r="BB35" s="3">
        <f t="shared" si="1"/>
        <v>6</v>
      </c>
      <c r="BC35" s="3">
        <f t="shared" si="1"/>
        <v>9</v>
      </c>
      <c r="BD35" s="3">
        <f t="shared" si="1"/>
        <v>5</v>
      </c>
      <c r="BE35" s="3">
        <f t="shared" si="1"/>
        <v>5</v>
      </c>
      <c r="BF35" s="3">
        <f t="shared" si="1"/>
        <v>11</v>
      </c>
      <c r="BG35" s="3">
        <f t="shared" si="1"/>
        <v>4</v>
      </c>
      <c r="BH35" s="3">
        <f t="shared" si="1"/>
        <v>4</v>
      </c>
      <c r="BI35" s="3">
        <f t="shared" si="1"/>
        <v>9</v>
      </c>
      <c r="BJ35" s="3">
        <f t="shared" si="1"/>
        <v>7</v>
      </c>
      <c r="BK35" s="3">
        <f t="shared" si="1"/>
        <v>5</v>
      </c>
      <c r="BL35" s="3">
        <f t="shared" si="1"/>
        <v>10</v>
      </c>
      <c r="BM35" s="3">
        <f t="shared" si="1"/>
        <v>5</v>
      </c>
      <c r="BN35" s="3">
        <f t="shared" si="1"/>
        <v>4</v>
      </c>
      <c r="BO35" s="3">
        <f t="shared" si="1"/>
        <v>12</v>
      </c>
      <c r="BP35" s="3">
        <f t="shared" ref="BP35:CU35" si="2">SUM(BP15:BP34)</f>
        <v>4</v>
      </c>
      <c r="BQ35" s="3">
        <f t="shared" si="2"/>
        <v>7</v>
      </c>
      <c r="BR35" s="3">
        <f t="shared" si="2"/>
        <v>10</v>
      </c>
      <c r="BS35" s="3">
        <f t="shared" si="2"/>
        <v>3</v>
      </c>
      <c r="BT35" s="3">
        <f t="shared" si="2"/>
        <v>7</v>
      </c>
      <c r="BU35" s="3">
        <f t="shared" si="2"/>
        <v>12</v>
      </c>
      <c r="BV35" s="3">
        <f t="shared" si="2"/>
        <v>1</v>
      </c>
      <c r="BW35" s="3">
        <f t="shared" si="2"/>
        <v>5</v>
      </c>
      <c r="BX35" s="3">
        <f t="shared" si="2"/>
        <v>14</v>
      </c>
      <c r="BY35" s="3">
        <f t="shared" si="2"/>
        <v>1</v>
      </c>
      <c r="BZ35" s="3">
        <f t="shared" si="2"/>
        <v>5</v>
      </c>
      <c r="CA35" s="3">
        <f t="shared" si="2"/>
        <v>11</v>
      </c>
      <c r="CB35" s="3">
        <f t="shared" si="2"/>
        <v>4</v>
      </c>
      <c r="CC35" s="3">
        <f t="shared" si="2"/>
        <v>5</v>
      </c>
      <c r="CD35" s="3">
        <f t="shared" si="2"/>
        <v>13</v>
      </c>
      <c r="CE35" s="3">
        <f t="shared" si="2"/>
        <v>2</v>
      </c>
      <c r="CF35" s="3">
        <f t="shared" si="2"/>
        <v>6</v>
      </c>
      <c r="CG35" s="3">
        <f t="shared" si="2"/>
        <v>9</v>
      </c>
      <c r="CH35" s="3">
        <f t="shared" si="2"/>
        <v>5</v>
      </c>
      <c r="CI35" s="3">
        <f t="shared" si="2"/>
        <v>6</v>
      </c>
      <c r="CJ35" s="3">
        <f t="shared" si="2"/>
        <v>9</v>
      </c>
      <c r="CK35" s="3">
        <f t="shared" si="2"/>
        <v>5</v>
      </c>
      <c r="CL35" s="3">
        <f t="shared" si="2"/>
        <v>4</v>
      </c>
      <c r="CM35" s="3">
        <f t="shared" si="2"/>
        <v>10</v>
      </c>
      <c r="CN35" s="3">
        <f t="shared" si="2"/>
        <v>6</v>
      </c>
      <c r="CO35" s="70">
        <f t="shared" si="2"/>
        <v>6</v>
      </c>
      <c r="CP35" s="70">
        <f t="shared" si="2"/>
        <v>9</v>
      </c>
      <c r="CQ35" s="70">
        <f t="shared" si="2"/>
        <v>5</v>
      </c>
      <c r="CR35" s="3">
        <f t="shared" si="2"/>
        <v>5</v>
      </c>
      <c r="CS35" s="3">
        <f t="shared" si="2"/>
        <v>11</v>
      </c>
      <c r="CT35" s="3">
        <f t="shared" si="2"/>
        <v>4</v>
      </c>
      <c r="CU35" s="70">
        <f t="shared" si="2"/>
        <v>5</v>
      </c>
      <c r="CV35" s="70">
        <f t="shared" ref="CV35:EA35" si="3">SUM(CV15:CV34)</f>
        <v>9</v>
      </c>
      <c r="CW35" s="70">
        <f t="shared" si="3"/>
        <v>6</v>
      </c>
      <c r="CX35" s="3">
        <f t="shared" si="3"/>
        <v>7</v>
      </c>
      <c r="CY35" s="3">
        <f t="shared" si="3"/>
        <v>7</v>
      </c>
      <c r="CZ35" s="3">
        <f t="shared" si="3"/>
        <v>6</v>
      </c>
      <c r="DA35" s="3">
        <f t="shared" si="3"/>
        <v>6</v>
      </c>
      <c r="DB35" s="3">
        <f t="shared" si="3"/>
        <v>9</v>
      </c>
      <c r="DC35" s="3">
        <f t="shared" si="3"/>
        <v>5</v>
      </c>
      <c r="DD35" s="3">
        <f t="shared" si="3"/>
        <v>5</v>
      </c>
      <c r="DE35" s="3">
        <f t="shared" si="3"/>
        <v>12</v>
      </c>
      <c r="DF35" s="3">
        <f t="shared" si="3"/>
        <v>3</v>
      </c>
      <c r="DG35" s="3">
        <f t="shared" si="3"/>
        <v>11</v>
      </c>
      <c r="DH35" s="3">
        <f t="shared" si="3"/>
        <v>7</v>
      </c>
      <c r="DI35" s="3">
        <f t="shared" si="3"/>
        <v>2</v>
      </c>
      <c r="DJ35" s="3">
        <f t="shared" si="3"/>
        <v>8</v>
      </c>
      <c r="DK35" s="3">
        <f t="shared" si="3"/>
        <v>10</v>
      </c>
      <c r="DL35" s="3">
        <f t="shared" si="3"/>
        <v>2</v>
      </c>
      <c r="DM35" s="3">
        <f t="shared" si="3"/>
        <v>7</v>
      </c>
      <c r="DN35" s="3">
        <f t="shared" si="3"/>
        <v>9</v>
      </c>
      <c r="DO35" s="3">
        <f t="shared" si="3"/>
        <v>4</v>
      </c>
    </row>
    <row r="36" spans="1:254" ht="39" customHeight="1" x14ac:dyDescent="0.25">
      <c r="A36" s="81" t="s">
        <v>839</v>
      </c>
      <c r="B36" s="82"/>
      <c r="C36" s="21">
        <f>C35/20%</f>
        <v>45</v>
      </c>
      <c r="D36" s="21">
        <f>D35/20%</f>
        <v>45</v>
      </c>
      <c r="E36" s="21">
        <f>E35/20%</f>
        <v>10</v>
      </c>
      <c r="F36" s="21">
        <f t="shared" ref="F36:BQ36" si="4">F35/20%</f>
        <v>30</v>
      </c>
      <c r="G36" s="21">
        <f t="shared" si="4"/>
        <v>60</v>
      </c>
      <c r="H36" s="21">
        <f t="shared" si="4"/>
        <v>10</v>
      </c>
      <c r="I36" s="21">
        <f t="shared" si="4"/>
        <v>25</v>
      </c>
      <c r="J36" s="21">
        <f t="shared" si="4"/>
        <v>65</v>
      </c>
      <c r="K36" s="21">
        <f t="shared" si="4"/>
        <v>10</v>
      </c>
      <c r="L36" s="21">
        <f t="shared" si="4"/>
        <v>35</v>
      </c>
      <c r="M36" s="21">
        <f t="shared" si="4"/>
        <v>45</v>
      </c>
      <c r="N36" s="21">
        <f t="shared" si="4"/>
        <v>20</v>
      </c>
      <c r="O36" s="21">
        <f t="shared" si="4"/>
        <v>35</v>
      </c>
      <c r="P36" s="21">
        <f t="shared" si="4"/>
        <v>50</v>
      </c>
      <c r="Q36" s="21">
        <f t="shared" si="4"/>
        <v>15</v>
      </c>
      <c r="R36" s="21">
        <f t="shared" si="4"/>
        <v>20</v>
      </c>
      <c r="S36" s="21">
        <f t="shared" si="4"/>
        <v>60</v>
      </c>
      <c r="T36" s="21">
        <f t="shared" si="4"/>
        <v>20</v>
      </c>
      <c r="U36" s="21">
        <f t="shared" si="4"/>
        <v>25</v>
      </c>
      <c r="V36" s="21">
        <f t="shared" si="4"/>
        <v>55</v>
      </c>
      <c r="W36" s="21">
        <f t="shared" si="4"/>
        <v>20</v>
      </c>
      <c r="X36" s="21">
        <f t="shared" si="4"/>
        <v>25</v>
      </c>
      <c r="Y36" s="21">
        <f t="shared" si="4"/>
        <v>40</v>
      </c>
      <c r="Z36" s="21">
        <f t="shared" si="4"/>
        <v>35</v>
      </c>
      <c r="AA36" s="21">
        <f t="shared" si="4"/>
        <v>15</v>
      </c>
      <c r="AB36" s="21">
        <f t="shared" si="4"/>
        <v>60</v>
      </c>
      <c r="AC36" s="21">
        <f t="shared" si="4"/>
        <v>25</v>
      </c>
      <c r="AD36" s="21">
        <f t="shared" si="4"/>
        <v>15</v>
      </c>
      <c r="AE36" s="21">
        <f t="shared" si="4"/>
        <v>70</v>
      </c>
      <c r="AF36" s="21">
        <f t="shared" si="4"/>
        <v>15</v>
      </c>
      <c r="AG36" s="21">
        <f t="shared" si="4"/>
        <v>20</v>
      </c>
      <c r="AH36" s="21">
        <f t="shared" si="4"/>
        <v>55</v>
      </c>
      <c r="AI36" s="21">
        <f t="shared" si="4"/>
        <v>25</v>
      </c>
      <c r="AJ36" s="21">
        <f t="shared" si="4"/>
        <v>30</v>
      </c>
      <c r="AK36" s="21">
        <f t="shared" si="4"/>
        <v>45</v>
      </c>
      <c r="AL36" s="21">
        <f t="shared" si="4"/>
        <v>25</v>
      </c>
      <c r="AM36" s="21">
        <f t="shared" si="4"/>
        <v>35</v>
      </c>
      <c r="AN36" s="21">
        <f t="shared" si="4"/>
        <v>50</v>
      </c>
      <c r="AO36" s="21">
        <f t="shared" si="4"/>
        <v>15</v>
      </c>
      <c r="AP36" s="21">
        <f t="shared" si="4"/>
        <v>35</v>
      </c>
      <c r="AQ36" s="21">
        <f t="shared" si="4"/>
        <v>30</v>
      </c>
      <c r="AR36" s="21">
        <f t="shared" si="4"/>
        <v>35</v>
      </c>
      <c r="AS36" s="21">
        <f t="shared" si="4"/>
        <v>30</v>
      </c>
      <c r="AT36" s="21">
        <f t="shared" si="4"/>
        <v>45</v>
      </c>
      <c r="AU36" s="21">
        <f t="shared" si="4"/>
        <v>25</v>
      </c>
      <c r="AV36" s="21">
        <f t="shared" si="4"/>
        <v>25</v>
      </c>
      <c r="AW36" s="21">
        <f t="shared" si="4"/>
        <v>40</v>
      </c>
      <c r="AX36" s="21">
        <f t="shared" si="4"/>
        <v>35</v>
      </c>
      <c r="AY36" s="21">
        <f t="shared" si="4"/>
        <v>30</v>
      </c>
      <c r="AZ36" s="21">
        <f t="shared" si="4"/>
        <v>45</v>
      </c>
      <c r="BA36" s="21">
        <f t="shared" si="4"/>
        <v>25</v>
      </c>
      <c r="BB36" s="21">
        <f t="shared" si="4"/>
        <v>30</v>
      </c>
      <c r="BC36" s="21">
        <f t="shared" si="4"/>
        <v>45</v>
      </c>
      <c r="BD36" s="21">
        <f t="shared" si="4"/>
        <v>25</v>
      </c>
      <c r="BE36" s="21">
        <f t="shared" si="4"/>
        <v>25</v>
      </c>
      <c r="BF36" s="21">
        <f t="shared" si="4"/>
        <v>55</v>
      </c>
      <c r="BG36" s="21">
        <f t="shared" si="4"/>
        <v>20</v>
      </c>
      <c r="BH36" s="21">
        <f t="shared" si="4"/>
        <v>20</v>
      </c>
      <c r="BI36" s="21">
        <f t="shared" si="4"/>
        <v>45</v>
      </c>
      <c r="BJ36" s="21">
        <f t="shared" si="4"/>
        <v>35</v>
      </c>
      <c r="BK36" s="21">
        <f t="shared" si="4"/>
        <v>25</v>
      </c>
      <c r="BL36" s="21">
        <f t="shared" si="4"/>
        <v>50</v>
      </c>
      <c r="BM36" s="21">
        <f t="shared" si="4"/>
        <v>25</v>
      </c>
      <c r="BN36" s="21">
        <f t="shared" si="4"/>
        <v>20</v>
      </c>
      <c r="BO36" s="21">
        <f t="shared" si="4"/>
        <v>60</v>
      </c>
      <c r="BP36" s="21">
        <f t="shared" si="4"/>
        <v>20</v>
      </c>
      <c r="BQ36" s="21">
        <f t="shared" si="4"/>
        <v>35</v>
      </c>
      <c r="BR36" s="21">
        <f t="shared" ref="BR36:DO36" si="5">BR35/20%</f>
        <v>50</v>
      </c>
      <c r="BS36" s="21">
        <f t="shared" si="5"/>
        <v>15</v>
      </c>
      <c r="BT36" s="21">
        <f t="shared" si="5"/>
        <v>35</v>
      </c>
      <c r="BU36" s="21">
        <f t="shared" si="5"/>
        <v>60</v>
      </c>
      <c r="BV36" s="21">
        <f t="shared" si="5"/>
        <v>5</v>
      </c>
      <c r="BW36" s="21">
        <f t="shared" si="5"/>
        <v>25</v>
      </c>
      <c r="BX36" s="21">
        <f t="shared" si="5"/>
        <v>70</v>
      </c>
      <c r="BY36" s="21">
        <f t="shared" si="5"/>
        <v>5</v>
      </c>
      <c r="BZ36" s="21">
        <f t="shared" si="5"/>
        <v>25</v>
      </c>
      <c r="CA36" s="21">
        <f t="shared" si="5"/>
        <v>55</v>
      </c>
      <c r="CB36" s="21">
        <f t="shared" si="5"/>
        <v>20</v>
      </c>
      <c r="CC36" s="21">
        <f t="shared" si="5"/>
        <v>25</v>
      </c>
      <c r="CD36" s="21">
        <f t="shared" si="5"/>
        <v>65</v>
      </c>
      <c r="CE36" s="21">
        <f t="shared" si="5"/>
        <v>10</v>
      </c>
      <c r="CF36" s="21">
        <f t="shared" si="5"/>
        <v>30</v>
      </c>
      <c r="CG36" s="21">
        <f t="shared" si="5"/>
        <v>45</v>
      </c>
      <c r="CH36" s="21">
        <f t="shared" si="5"/>
        <v>25</v>
      </c>
      <c r="CI36" s="21">
        <f t="shared" si="5"/>
        <v>30</v>
      </c>
      <c r="CJ36" s="21">
        <f t="shared" si="5"/>
        <v>45</v>
      </c>
      <c r="CK36" s="21">
        <f t="shared" si="5"/>
        <v>25</v>
      </c>
      <c r="CL36" s="21">
        <f t="shared" si="5"/>
        <v>20</v>
      </c>
      <c r="CM36" s="21">
        <f t="shared" si="5"/>
        <v>50</v>
      </c>
      <c r="CN36" s="21">
        <f t="shared" si="5"/>
        <v>30</v>
      </c>
      <c r="CO36" s="21">
        <f t="shared" si="5"/>
        <v>30</v>
      </c>
      <c r="CP36" s="21">
        <f t="shared" si="5"/>
        <v>45</v>
      </c>
      <c r="CQ36" s="21">
        <f t="shared" si="5"/>
        <v>25</v>
      </c>
      <c r="CR36" s="21">
        <f t="shared" si="5"/>
        <v>25</v>
      </c>
      <c r="CS36" s="21">
        <f t="shared" si="5"/>
        <v>55</v>
      </c>
      <c r="CT36" s="21">
        <f t="shared" si="5"/>
        <v>20</v>
      </c>
      <c r="CU36" s="21">
        <f t="shared" si="5"/>
        <v>25</v>
      </c>
      <c r="CV36" s="21">
        <f t="shared" si="5"/>
        <v>45</v>
      </c>
      <c r="CW36" s="21">
        <f t="shared" si="5"/>
        <v>30</v>
      </c>
      <c r="CX36" s="21">
        <f t="shared" si="5"/>
        <v>35</v>
      </c>
      <c r="CY36" s="21">
        <f t="shared" si="5"/>
        <v>35</v>
      </c>
      <c r="CZ36" s="21">
        <f t="shared" si="5"/>
        <v>30</v>
      </c>
      <c r="DA36" s="21">
        <f t="shared" si="5"/>
        <v>30</v>
      </c>
      <c r="DB36" s="21">
        <f t="shared" si="5"/>
        <v>45</v>
      </c>
      <c r="DC36" s="21">
        <f t="shared" si="5"/>
        <v>25</v>
      </c>
      <c r="DD36" s="21">
        <f t="shared" si="5"/>
        <v>25</v>
      </c>
      <c r="DE36" s="21">
        <f t="shared" si="5"/>
        <v>60</v>
      </c>
      <c r="DF36" s="21">
        <f t="shared" si="5"/>
        <v>15</v>
      </c>
      <c r="DG36" s="21">
        <f t="shared" si="5"/>
        <v>55</v>
      </c>
      <c r="DH36" s="21">
        <f t="shared" si="5"/>
        <v>35</v>
      </c>
      <c r="DI36" s="21">
        <f t="shared" si="5"/>
        <v>10</v>
      </c>
      <c r="DJ36" s="21">
        <f t="shared" si="5"/>
        <v>40</v>
      </c>
      <c r="DK36" s="21">
        <f t="shared" si="5"/>
        <v>50</v>
      </c>
      <c r="DL36" s="21">
        <f t="shared" si="5"/>
        <v>10</v>
      </c>
      <c r="DM36" s="21">
        <f t="shared" si="5"/>
        <v>35</v>
      </c>
      <c r="DN36" s="21">
        <f t="shared" si="5"/>
        <v>45</v>
      </c>
      <c r="DO36" s="21">
        <f t="shared" si="5"/>
        <v>20</v>
      </c>
    </row>
    <row r="37" spans="1:254" x14ac:dyDescent="0.25">
      <c r="B37" s="11"/>
      <c r="C37" s="12"/>
      <c r="T37" s="11"/>
    </row>
    <row r="38" spans="1:254" x14ac:dyDescent="0.25">
      <c r="B38" s="87" t="s">
        <v>811</v>
      </c>
      <c r="C38" s="88"/>
      <c r="D38" s="88"/>
      <c r="E38" s="89"/>
      <c r="F38" s="62"/>
      <c r="G38" s="62"/>
      <c r="T38" s="11"/>
    </row>
    <row r="39" spans="1:254" x14ac:dyDescent="0.25">
      <c r="B39" s="63" t="s">
        <v>812</v>
      </c>
      <c r="C39" s="64" t="s">
        <v>815</v>
      </c>
      <c r="D39" s="34">
        <f>E39/100*20</f>
        <v>6.1428571428571432</v>
      </c>
      <c r="E39" s="34">
        <f>(C36+F36+I36+L36+O36+R36+U36)/7</f>
        <v>30.714285714285715</v>
      </c>
      <c r="F39" s="65"/>
      <c r="G39" s="65"/>
      <c r="T39" s="11"/>
    </row>
    <row r="40" spans="1:254" x14ac:dyDescent="0.25">
      <c r="B40" s="63" t="s">
        <v>813</v>
      </c>
      <c r="C40" s="66" t="s">
        <v>815</v>
      </c>
      <c r="D40" s="33">
        <f>E40/100*20</f>
        <v>10.857142857142856</v>
      </c>
      <c r="E40" s="33">
        <f>(D36+G36+J36+M36+P36+S36+V36)/7</f>
        <v>54.285714285714285</v>
      </c>
      <c r="F40" s="65"/>
      <c r="G40" s="65"/>
      <c r="T40" s="11"/>
    </row>
    <row r="41" spans="1:254" x14ac:dyDescent="0.25">
      <c r="B41" s="63" t="s">
        <v>814</v>
      </c>
      <c r="C41" s="66" t="s">
        <v>815</v>
      </c>
      <c r="D41" s="33">
        <f>E41/100*20</f>
        <v>3</v>
      </c>
      <c r="E41" s="33">
        <f>(E36+H36+K36+N36+Q36+T36+W36)/7</f>
        <v>15</v>
      </c>
      <c r="F41" s="65"/>
      <c r="G41" s="65"/>
      <c r="T41" s="11"/>
    </row>
    <row r="42" spans="1:254" x14ac:dyDescent="0.25">
      <c r="B42" s="63"/>
      <c r="C42" s="66"/>
      <c r="D42" s="32">
        <f>SUM(D39:D41)</f>
        <v>20</v>
      </c>
      <c r="E42" s="32">
        <f>SUM(E39:E41)</f>
        <v>100</v>
      </c>
      <c r="F42" s="65"/>
      <c r="G42" s="65"/>
    </row>
    <row r="43" spans="1:254" ht="15" customHeight="1" x14ac:dyDescent="0.25">
      <c r="B43" s="63"/>
      <c r="C43" s="67"/>
      <c r="D43" s="71" t="s">
        <v>56</v>
      </c>
      <c r="E43" s="72"/>
      <c r="F43" s="91" t="s">
        <v>3</v>
      </c>
      <c r="G43" s="92"/>
    </row>
    <row r="44" spans="1:254" ht="15" customHeight="1" x14ac:dyDescent="0.25">
      <c r="B44" s="63" t="s">
        <v>812</v>
      </c>
      <c r="C44" s="66" t="s">
        <v>816</v>
      </c>
      <c r="D44" s="33">
        <f>E44/100*20</f>
        <v>5</v>
      </c>
      <c r="E44" s="33">
        <f>(X36+AA36+AD36+AG36+AJ36+AM36+AP36)/7</f>
        <v>25</v>
      </c>
      <c r="F44" s="33">
        <f>G44/100*20</f>
        <v>5.6000000000000005</v>
      </c>
      <c r="G44" s="33">
        <f>(AS36+AV36+AY36+BB36+BE36)/5</f>
        <v>28</v>
      </c>
    </row>
    <row r="45" spans="1:254" x14ac:dyDescent="0.25">
      <c r="B45" s="63" t="s">
        <v>813</v>
      </c>
      <c r="C45" s="66" t="s">
        <v>816</v>
      </c>
      <c r="D45" s="33">
        <f>E45/100*20</f>
        <v>10</v>
      </c>
      <c r="E45" s="33">
        <f>(Y36+AB36+AE36+AH36+AK36+AN36+AQ36)/7</f>
        <v>50</v>
      </c>
      <c r="F45" s="33">
        <f>G45/100*20</f>
        <v>9.2000000000000011</v>
      </c>
      <c r="G45" s="33">
        <f>(AT36+AW36+AZ36+BC36+BF36)/5</f>
        <v>46</v>
      </c>
    </row>
    <row r="46" spans="1:254" x14ac:dyDescent="0.25">
      <c r="B46" s="63" t="s">
        <v>814</v>
      </c>
      <c r="C46" s="66" t="s">
        <v>816</v>
      </c>
      <c r="D46" s="33">
        <f>E46/100*20</f>
        <v>5</v>
      </c>
      <c r="E46" s="33">
        <f>(Z36+AC36+AF36+AI36+AL36+AO36+AR36)/7</f>
        <v>25</v>
      </c>
      <c r="F46" s="33">
        <f>G46/100*20</f>
        <v>5.2</v>
      </c>
      <c r="G46" s="33">
        <f>(AU36+AX36+BA36+BD36+BG36)/5</f>
        <v>26</v>
      </c>
    </row>
    <row r="47" spans="1:254" x14ac:dyDescent="0.25">
      <c r="B47" s="63"/>
      <c r="C47" s="66"/>
      <c r="D47" s="32">
        <f>SUM(D44:D46)</f>
        <v>20</v>
      </c>
      <c r="E47" s="32">
        <f>SUM(E44:E46)</f>
        <v>100</v>
      </c>
      <c r="F47" s="32">
        <f>SUM(F44:F46)</f>
        <v>20</v>
      </c>
      <c r="G47" s="32">
        <f>SUM(G44:G46)</f>
        <v>100</v>
      </c>
    </row>
    <row r="48" spans="1:254" x14ac:dyDescent="0.25">
      <c r="B48" s="63" t="s">
        <v>812</v>
      </c>
      <c r="C48" s="66" t="s">
        <v>817</v>
      </c>
      <c r="D48" s="33">
        <f>E48/100*20</f>
        <v>5.4</v>
      </c>
      <c r="E48" s="33">
        <f>(BH36+BK36+BN36+BQ36+BT36)/5</f>
        <v>27</v>
      </c>
      <c r="F48" s="65"/>
      <c r="G48" s="65"/>
    </row>
    <row r="49" spans="2:7" x14ac:dyDescent="0.25">
      <c r="B49" s="63" t="s">
        <v>813</v>
      </c>
      <c r="C49" s="66" t="s">
        <v>817</v>
      </c>
      <c r="D49" s="33">
        <f>E49/100*20</f>
        <v>10.600000000000001</v>
      </c>
      <c r="E49" s="33">
        <f>(BI36+BL36+BO36+BR36+BU36)/5</f>
        <v>53</v>
      </c>
      <c r="F49" s="65"/>
      <c r="G49" s="65"/>
    </row>
    <row r="50" spans="2:7" x14ac:dyDescent="0.25">
      <c r="B50" s="63" t="s">
        <v>814</v>
      </c>
      <c r="C50" s="66" t="s">
        <v>817</v>
      </c>
      <c r="D50" s="33">
        <f>E50/100*20</f>
        <v>4</v>
      </c>
      <c r="E50" s="33">
        <f>(BJ36+BM36+BP36+BS36+BV36)/5</f>
        <v>20</v>
      </c>
      <c r="F50" s="65"/>
      <c r="G50" s="65"/>
    </row>
    <row r="51" spans="2:7" x14ac:dyDescent="0.25">
      <c r="B51" s="63"/>
      <c r="C51" s="66"/>
      <c r="D51" s="32">
        <f>SUM(D48:D50)</f>
        <v>20</v>
      </c>
      <c r="E51" s="32">
        <f>SUM(E48:E50)</f>
        <v>100</v>
      </c>
      <c r="F51" s="65"/>
      <c r="G51" s="65"/>
    </row>
    <row r="52" spans="2:7" x14ac:dyDescent="0.25">
      <c r="B52" s="63"/>
      <c r="C52" s="66"/>
      <c r="D52" s="71" t="s">
        <v>116</v>
      </c>
      <c r="E52" s="72"/>
      <c r="F52" s="93" t="s">
        <v>117</v>
      </c>
      <c r="G52" s="94"/>
    </row>
    <row r="53" spans="2:7" x14ac:dyDescent="0.25">
      <c r="B53" s="63" t="s">
        <v>812</v>
      </c>
      <c r="C53" s="66" t="s">
        <v>818</v>
      </c>
      <c r="D53" s="33">
        <f>E53/100*20</f>
        <v>5.25</v>
      </c>
      <c r="E53" s="33">
        <f>(BW36+BZ36+CC36+CF36)/4</f>
        <v>26.25</v>
      </c>
      <c r="F53" s="33">
        <f>G53/100*20</f>
        <v>5.5</v>
      </c>
      <c r="G53" s="33">
        <f>(CI36+CL36+CO36+CR36+CU36+CX36)/6</f>
        <v>27.5</v>
      </c>
    </row>
    <row r="54" spans="2:7" x14ac:dyDescent="0.25">
      <c r="B54" s="63" t="s">
        <v>813</v>
      </c>
      <c r="C54" s="66" t="s">
        <v>818</v>
      </c>
      <c r="D54" s="33">
        <f>E54/100*20</f>
        <v>11.75</v>
      </c>
      <c r="E54" s="33">
        <f>(BX36+CA36+CD36+CG36)/4</f>
        <v>58.75</v>
      </c>
      <c r="F54" s="33">
        <f>G54/100*20</f>
        <v>9.1666666666666679</v>
      </c>
      <c r="G54" s="33">
        <f>(CJ36+CM36+CP36+CS36+CV36+CY36)/6</f>
        <v>45.833333333333336</v>
      </c>
    </row>
    <row r="55" spans="2:7" x14ac:dyDescent="0.25">
      <c r="B55" s="63" t="s">
        <v>814</v>
      </c>
      <c r="C55" s="66" t="s">
        <v>818</v>
      </c>
      <c r="D55" s="33">
        <f>E55/100*20</f>
        <v>3</v>
      </c>
      <c r="E55" s="33">
        <f>(BY36+CB36+CE36+CH36)/4</f>
        <v>15</v>
      </c>
      <c r="F55" s="33">
        <f>G55/100*20</f>
        <v>5.333333333333333</v>
      </c>
      <c r="G55" s="33">
        <f>(CK36+CN36+CQ36+CT36+CW36+CZ36)/6</f>
        <v>26.666666666666668</v>
      </c>
    </row>
    <row r="56" spans="2:7" x14ac:dyDescent="0.25">
      <c r="B56" s="63"/>
      <c r="C56" s="66"/>
      <c r="D56" s="32">
        <f>SUM(D53:D55)</f>
        <v>20</v>
      </c>
      <c r="E56" s="32">
        <f>SUM(E53:E55)</f>
        <v>100</v>
      </c>
      <c r="F56" s="32">
        <f>SUM(F53:F55)</f>
        <v>20</v>
      </c>
      <c r="G56" s="32">
        <f>SUM(G53:G55)</f>
        <v>100.00000000000001</v>
      </c>
    </row>
    <row r="57" spans="2:7" x14ac:dyDescent="0.25">
      <c r="B57" s="63" t="s">
        <v>812</v>
      </c>
      <c r="C57" s="66" t="s">
        <v>819</v>
      </c>
      <c r="D57" s="33">
        <f>E57/100*20</f>
        <v>7.4</v>
      </c>
      <c r="E57" s="33">
        <f>(DA36+DD36+DG36+DJ36+DM36)/5</f>
        <v>37</v>
      </c>
      <c r="F57" s="65"/>
      <c r="G57" s="65"/>
    </row>
    <row r="58" spans="2:7" x14ac:dyDescent="0.25">
      <c r="B58" s="63" t="s">
        <v>813</v>
      </c>
      <c r="C58" s="66" t="s">
        <v>819</v>
      </c>
      <c r="D58" s="33">
        <f>E58/100*20</f>
        <v>9.3999999999999986</v>
      </c>
      <c r="E58" s="33">
        <f>(DB36+DE36+DH36+DK36+DN36)/5</f>
        <v>47</v>
      </c>
      <c r="F58" s="65"/>
      <c r="G58" s="65"/>
    </row>
    <row r="59" spans="2:7" x14ac:dyDescent="0.25">
      <c r="B59" s="63" t="s">
        <v>814</v>
      </c>
      <c r="C59" s="66" t="s">
        <v>819</v>
      </c>
      <c r="D59" s="33">
        <f>E59/100*20</f>
        <v>3.2</v>
      </c>
      <c r="E59" s="33">
        <f>(DC36+DF36+DI36+DL36+DO36)/5</f>
        <v>16</v>
      </c>
      <c r="F59" s="65"/>
      <c r="G59" s="65"/>
    </row>
    <row r="60" spans="2:7" x14ac:dyDescent="0.25">
      <c r="B60" s="63"/>
      <c r="C60" s="66"/>
      <c r="D60" s="32">
        <f>SUM(D57:D59)</f>
        <v>19.999999999999996</v>
      </c>
      <c r="E60" s="32">
        <f>SUM(E57:E59)</f>
        <v>100</v>
      </c>
      <c r="F60" s="65"/>
      <c r="G60" s="65"/>
    </row>
  </sheetData>
  <mergeCells count="116">
    <mergeCell ref="B38:E38"/>
    <mergeCell ref="D52:E52"/>
    <mergeCell ref="DM2:DN2"/>
    <mergeCell ref="F43:G43"/>
    <mergeCell ref="F52:G52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35:B35"/>
    <mergeCell ref="A36:B36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3:E43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N61" sqref="N61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3" t="s">
        <v>835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"/>
      <c r="P2" s="7"/>
      <c r="Q2" s="7"/>
      <c r="R2" s="7"/>
      <c r="S2" s="7"/>
      <c r="T2" s="7"/>
      <c r="U2" s="7"/>
      <c r="V2" s="7"/>
      <c r="DP2" s="90" t="s">
        <v>1379</v>
      </c>
      <c r="DQ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5" t="s">
        <v>2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77" t="s">
        <v>88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 t="s">
        <v>115</v>
      </c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5" t="s">
        <v>138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</row>
    <row r="6" spans="1:254" ht="15.75" customHeight="1" x14ac:dyDescent="0.25">
      <c r="A6" s="83"/>
      <c r="B6" s="83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96" t="s">
        <v>174</v>
      </c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 t="s">
        <v>186</v>
      </c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 t="s">
        <v>117</v>
      </c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3"/>
      <c r="B12" s="83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83"/>
      <c r="B13" s="83"/>
      <c r="C13" s="74" t="s">
        <v>904</v>
      </c>
      <c r="D13" s="74"/>
      <c r="E13" s="74"/>
      <c r="F13" s="74" t="s">
        <v>908</v>
      </c>
      <c r="G13" s="74"/>
      <c r="H13" s="74"/>
      <c r="I13" s="74" t="s">
        <v>909</v>
      </c>
      <c r="J13" s="74"/>
      <c r="K13" s="74"/>
      <c r="L13" s="74" t="s">
        <v>910</v>
      </c>
      <c r="M13" s="74"/>
      <c r="N13" s="74"/>
      <c r="O13" s="74" t="s">
        <v>202</v>
      </c>
      <c r="P13" s="74"/>
      <c r="Q13" s="74"/>
      <c r="R13" s="74" t="s">
        <v>204</v>
      </c>
      <c r="S13" s="74"/>
      <c r="T13" s="74"/>
      <c r="U13" s="74" t="s">
        <v>912</v>
      </c>
      <c r="V13" s="74"/>
      <c r="W13" s="74"/>
      <c r="X13" s="74" t="s">
        <v>913</v>
      </c>
      <c r="Y13" s="74"/>
      <c r="Z13" s="74"/>
      <c r="AA13" s="74" t="s">
        <v>914</v>
      </c>
      <c r="AB13" s="74"/>
      <c r="AC13" s="74"/>
      <c r="AD13" s="74" t="s">
        <v>916</v>
      </c>
      <c r="AE13" s="74"/>
      <c r="AF13" s="74"/>
      <c r="AG13" s="74" t="s">
        <v>918</v>
      </c>
      <c r="AH13" s="74"/>
      <c r="AI13" s="74"/>
      <c r="AJ13" s="74" t="s">
        <v>1324</v>
      </c>
      <c r="AK13" s="74"/>
      <c r="AL13" s="74"/>
      <c r="AM13" s="74" t="s">
        <v>923</v>
      </c>
      <c r="AN13" s="74"/>
      <c r="AO13" s="74"/>
      <c r="AP13" s="74" t="s">
        <v>924</v>
      </c>
      <c r="AQ13" s="74"/>
      <c r="AR13" s="74"/>
      <c r="AS13" s="74" t="s">
        <v>925</v>
      </c>
      <c r="AT13" s="74"/>
      <c r="AU13" s="74"/>
      <c r="AV13" s="74" t="s">
        <v>926</v>
      </c>
      <c r="AW13" s="74"/>
      <c r="AX13" s="74"/>
      <c r="AY13" s="74" t="s">
        <v>928</v>
      </c>
      <c r="AZ13" s="74"/>
      <c r="BA13" s="74"/>
      <c r="BB13" s="74" t="s">
        <v>929</v>
      </c>
      <c r="BC13" s="74"/>
      <c r="BD13" s="74"/>
      <c r="BE13" s="74" t="s">
        <v>930</v>
      </c>
      <c r="BF13" s="74"/>
      <c r="BG13" s="74"/>
      <c r="BH13" s="74" t="s">
        <v>931</v>
      </c>
      <c r="BI13" s="74"/>
      <c r="BJ13" s="74"/>
      <c r="BK13" s="74" t="s">
        <v>932</v>
      </c>
      <c r="BL13" s="74"/>
      <c r="BM13" s="74"/>
      <c r="BN13" s="74" t="s">
        <v>934</v>
      </c>
      <c r="BO13" s="74"/>
      <c r="BP13" s="74"/>
      <c r="BQ13" s="74" t="s">
        <v>935</v>
      </c>
      <c r="BR13" s="74"/>
      <c r="BS13" s="74"/>
      <c r="BT13" s="74" t="s">
        <v>937</v>
      </c>
      <c r="BU13" s="74"/>
      <c r="BV13" s="74"/>
      <c r="BW13" s="74" t="s">
        <v>939</v>
      </c>
      <c r="BX13" s="74"/>
      <c r="BY13" s="74"/>
      <c r="BZ13" s="74" t="s">
        <v>940</v>
      </c>
      <c r="CA13" s="74"/>
      <c r="CB13" s="74"/>
      <c r="CC13" s="74" t="s">
        <v>944</v>
      </c>
      <c r="CD13" s="74"/>
      <c r="CE13" s="74"/>
      <c r="CF13" s="74" t="s">
        <v>947</v>
      </c>
      <c r="CG13" s="74"/>
      <c r="CH13" s="74"/>
      <c r="CI13" s="74" t="s">
        <v>948</v>
      </c>
      <c r="CJ13" s="74"/>
      <c r="CK13" s="74"/>
      <c r="CL13" s="74" t="s">
        <v>949</v>
      </c>
      <c r="CM13" s="74"/>
      <c r="CN13" s="74"/>
      <c r="CO13" s="74" t="s">
        <v>950</v>
      </c>
      <c r="CP13" s="74"/>
      <c r="CQ13" s="74"/>
      <c r="CR13" s="74" t="s">
        <v>952</v>
      </c>
      <c r="CS13" s="74"/>
      <c r="CT13" s="74"/>
      <c r="CU13" s="74" t="s">
        <v>953</v>
      </c>
      <c r="CV13" s="74"/>
      <c r="CW13" s="74"/>
      <c r="CX13" s="74" t="s">
        <v>954</v>
      </c>
      <c r="CY13" s="74"/>
      <c r="CZ13" s="74"/>
      <c r="DA13" s="74" t="s">
        <v>955</v>
      </c>
      <c r="DB13" s="74"/>
      <c r="DC13" s="74"/>
      <c r="DD13" s="74" t="s">
        <v>956</v>
      </c>
      <c r="DE13" s="74"/>
      <c r="DF13" s="74"/>
      <c r="DG13" s="74" t="s">
        <v>957</v>
      </c>
      <c r="DH13" s="74"/>
      <c r="DI13" s="74"/>
      <c r="DJ13" s="74" t="s">
        <v>959</v>
      </c>
      <c r="DK13" s="74"/>
      <c r="DL13" s="74"/>
      <c r="DM13" s="74" t="s">
        <v>960</v>
      </c>
      <c r="DN13" s="74"/>
      <c r="DO13" s="74"/>
      <c r="DP13" s="74" t="s">
        <v>961</v>
      </c>
      <c r="DQ13" s="74"/>
      <c r="DR13" s="74"/>
    </row>
    <row r="14" spans="1:254" ht="83.25" customHeight="1" x14ac:dyDescent="0.25">
      <c r="A14" s="83"/>
      <c r="B14" s="83"/>
      <c r="C14" s="55" t="s">
        <v>905</v>
      </c>
      <c r="D14" s="55" t="s">
        <v>906</v>
      </c>
      <c r="E14" s="55" t="s">
        <v>907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911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915</v>
      </c>
      <c r="AC14" s="55" t="s">
        <v>911</v>
      </c>
      <c r="AD14" s="55" t="s">
        <v>218</v>
      </c>
      <c r="AE14" s="55" t="s">
        <v>427</v>
      </c>
      <c r="AF14" s="55" t="s">
        <v>917</v>
      </c>
      <c r="AG14" s="55" t="s">
        <v>919</v>
      </c>
      <c r="AH14" s="55" t="s">
        <v>920</v>
      </c>
      <c r="AI14" s="55" t="s">
        <v>921</v>
      </c>
      <c r="AJ14" s="55" t="s">
        <v>216</v>
      </c>
      <c r="AK14" s="55" t="s">
        <v>922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927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845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933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936</v>
      </c>
      <c r="BR14" s="55" t="s">
        <v>845</v>
      </c>
      <c r="BS14" s="55" t="s">
        <v>219</v>
      </c>
      <c r="BT14" s="55" t="s">
        <v>938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941</v>
      </c>
      <c r="CA14" s="55" t="s">
        <v>942</v>
      </c>
      <c r="CB14" s="55" t="s">
        <v>943</v>
      </c>
      <c r="CC14" s="55" t="s">
        <v>945</v>
      </c>
      <c r="CD14" s="55" t="s">
        <v>946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951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958</v>
      </c>
      <c r="DH14" s="55" t="s">
        <v>1325</v>
      </c>
      <c r="DI14" s="55" t="s">
        <v>1326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840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101" t="s">
        <v>811</v>
      </c>
      <c r="C43" s="102"/>
      <c r="D43" s="102"/>
      <c r="E43" s="103"/>
      <c r="F43" s="27"/>
      <c r="G43" s="27"/>
    </row>
    <row r="44" spans="1:254" x14ac:dyDescent="0.25">
      <c r="B44" s="4" t="s">
        <v>812</v>
      </c>
      <c r="C44" s="38" t="s">
        <v>820</v>
      </c>
      <c r="D44" s="3">
        <f>E44/100*25</f>
        <v>0</v>
      </c>
      <c r="E44" s="35">
        <f>(C41+F41+I41+L41)/4</f>
        <v>0</v>
      </c>
    </row>
    <row r="45" spans="1:254" x14ac:dyDescent="0.25">
      <c r="B45" s="4" t="s">
        <v>813</v>
      </c>
      <c r="C45" s="38" t="s">
        <v>820</v>
      </c>
      <c r="D45" s="3">
        <f>E45/100*25</f>
        <v>0</v>
      </c>
      <c r="E45" s="35">
        <f>(D41+G41+J41+M41)/4</f>
        <v>0</v>
      </c>
    </row>
    <row r="46" spans="1:254" x14ac:dyDescent="0.25">
      <c r="B46" s="4" t="s">
        <v>814</v>
      </c>
      <c r="C46" s="38" t="s">
        <v>820</v>
      </c>
      <c r="D46" s="3">
        <f>E46/100*25</f>
        <v>0</v>
      </c>
      <c r="E46" s="35">
        <f>(E41+H41+K41+N41)/4</f>
        <v>0</v>
      </c>
    </row>
    <row r="47" spans="1:254" x14ac:dyDescent="0.25">
      <c r="B47" s="4"/>
      <c r="C47" s="38"/>
      <c r="D47" s="36">
        <f>SUM(D44:D46)</f>
        <v>0</v>
      </c>
      <c r="E47" s="37">
        <f>SUM(E44:E46)</f>
        <v>0</v>
      </c>
    </row>
    <row r="48" spans="1:254" ht="15" customHeight="1" x14ac:dyDescent="0.25">
      <c r="B48" s="4"/>
      <c r="C48" s="4"/>
      <c r="D48" s="97" t="s">
        <v>56</v>
      </c>
      <c r="E48" s="98"/>
      <c r="F48" s="99" t="s">
        <v>3</v>
      </c>
      <c r="G48" s="100"/>
    </row>
    <row r="49" spans="2:13" x14ac:dyDescent="0.25">
      <c r="B49" s="4" t="s">
        <v>812</v>
      </c>
      <c r="C49" s="38" t="s">
        <v>821</v>
      </c>
      <c r="D49" s="39">
        <f>E49/100*25</f>
        <v>0</v>
      </c>
      <c r="E49" s="35">
        <f>(O41+R41+U41+X41)/4</f>
        <v>0</v>
      </c>
      <c r="F49" s="46">
        <f>G49/100*25</f>
        <v>0</v>
      </c>
      <c r="G49" s="35">
        <f>(AA41+AD41+AG41+AJ41)/4</f>
        <v>0</v>
      </c>
    </row>
    <row r="50" spans="2:13" x14ac:dyDescent="0.25">
      <c r="B50" s="4" t="s">
        <v>813</v>
      </c>
      <c r="C50" s="38" t="s">
        <v>821</v>
      </c>
      <c r="D50" s="39">
        <f>E50/100*25</f>
        <v>0</v>
      </c>
      <c r="E50" s="35">
        <f>(P41+S41+V41+Y41)/4</f>
        <v>0</v>
      </c>
      <c r="F50" s="46">
        <f>G50/100*25</f>
        <v>0</v>
      </c>
      <c r="G50" s="35">
        <f>(AB41+AE41+AH41+AK41)/4</f>
        <v>0</v>
      </c>
    </row>
    <row r="51" spans="2:13" x14ac:dyDescent="0.25">
      <c r="B51" s="4" t="s">
        <v>814</v>
      </c>
      <c r="C51" s="38" t="s">
        <v>821</v>
      </c>
      <c r="D51" s="39">
        <f>E51/100*25</f>
        <v>0</v>
      </c>
      <c r="E51" s="35">
        <f>(Q41+T41+W41+Z41)/4</f>
        <v>0</v>
      </c>
      <c r="F51" s="46">
        <f>G51/100*25</f>
        <v>0</v>
      </c>
      <c r="G51" s="35">
        <f>(AC41+AF41+AI41+AL41)/4</f>
        <v>0</v>
      </c>
    </row>
    <row r="52" spans="2:13" x14ac:dyDescent="0.25">
      <c r="B52" s="4"/>
      <c r="C52" s="38"/>
      <c r="D52" s="37">
        <f>SUM(D49:D51)</f>
        <v>0</v>
      </c>
      <c r="E52" s="37">
        <f>SUM(E49:E51)</f>
        <v>0</v>
      </c>
      <c r="F52" s="40">
        <f>SUM(F49:F51)</f>
        <v>0</v>
      </c>
      <c r="G52" s="47">
        <f>SUM(G49:G51)</f>
        <v>0</v>
      </c>
    </row>
    <row r="53" spans="2:13" x14ac:dyDescent="0.25">
      <c r="B53" s="4" t="s">
        <v>812</v>
      </c>
      <c r="C53" s="38" t="s">
        <v>822</v>
      </c>
      <c r="D53" s="3">
        <f>E53/100*25</f>
        <v>0</v>
      </c>
      <c r="E53" s="35">
        <f>(AM41+AP41+AS41+AV41)/4</f>
        <v>0</v>
      </c>
    </row>
    <row r="54" spans="2:13" x14ac:dyDescent="0.25">
      <c r="B54" s="4" t="s">
        <v>813</v>
      </c>
      <c r="C54" s="38" t="s">
        <v>822</v>
      </c>
      <c r="D54" s="3">
        <f>E54/100*25</f>
        <v>0</v>
      </c>
      <c r="E54" s="35">
        <f>(AN41+AQ41+AT41+AW41)/4</f>
        <v>0</v>
      </c>
    </row>
    <row r="55" spans="2:13" x14ac:dyDescent="0.25">
      <c r="B55" s="4" t="s">
        <v>814</v>
      </c>
      <c r="C55" s="38" t="s">
        <v>822</v>
      </c>
      <c r="D55" s="3">
        <f>E55/100*25</f>
        <v>0</v>
      </c>
      <c r="E55" s="35">
        <f>(AO41+AR41+AU41+AX41)/4</f>
        <v>0</v>
      </c>
    </row>
    <row r="56" spans="2:13" x14ac:dyDescent="0.25">
      <c r="B56" s="4"/>
      <c r="C56" s="45"/>
      <c r="D56" s="41">
        <f>SUM(D53:D55)</f>
        <v>0</v>
      </c>
      <c r="E56" s="42">
        <f>SUM(E53:E55)</f>
        <v>0</v>
      </c>
      <c r="F56" s="43"/>
    </row>
    <row r="57" spans="2:13" x14ac:dyDescent="0.25">
      <c r="B57" s="4"/>
      <c r="C57" s="38"/>
      <c r="D57" s="97" t="s">
        <v>159</v>
      </c>
      <c r="E57" s="98"/>
      <c r="F57" s="97" t="s">
        <v>116</v>
      </c>
      <c r="G57" s="98"/>
      <c r="H57" s="104" t="s">
        <v>174</v>
      </c>
      <c r="I57" s="105"/>
      <c r="J57" s="75" t="s">
        <v>186</v>
      </c>
      <c r="K57" s="75"/>
      <c r="L57" s="75" t="s">
        <v>117</v>
      </c>
      <c r="M57" s="75"/>
    </row>
    <row r="58" spans="2:13" x14ac:dyDescent="0.25">
      <c r="B58" s="4" t="s">
        <v>812</v>
      </c>
      <c r="C58" s="38" t="s">
        <v>823</v>
      </c>
      <c r="D58" s="3">
        <f>E58/100*25</f>
        <v>0</v>
      </c>
      <c r="E58" s="35">
        <f>(AY41+BB41+BE41+BH41)/4</f>
        <v>0</v>
      </c>
      <c r="F58" s="3">
        <f>G58/100*25</f>
        <v>0</v>
      </c>
      <c r="G58" s="35">
        <f>(BK41+BN41+BQ41+BT41)/4</f>
        <v>0</v>
      </c>
      <c r="H58" s="3">
        <f>I58/100*25</f>
        <v>0</v>
      </c>
      <c r="I58" s="35">
        <f>(BW41+BZ41+CC41+CF41)/4</f>
        <v>0</v>
      </c>
      <c r="J58" s="3">
        <f>K58/100*25</f>
        <v>0</v>
      </c>
      <c r="K58" s="35">
        <f>(CI41+CL41+CO41+CR41)/4</f>
        <v>0</v>
      </c>
      <c r="L58" s="3">
        <f>M58/100*25</f>
        <v>0</v>
      </c>
      <c r="M58" s="35">
        <f>(CU41+CX41+DA41+DD41)/4</f>
        <v>0</v>
      </c>
    </row>
    <row r="59" spans="2:13" x14ac:dyDescent="0.25">
      <c r="B59" s="4" t="s">
        <v>813</v>
      </c>
      <c r="C59" s="38" t="s">
        <v>823</v>
      </c>
      <c r="D59" s="3">
        <f>E59/100*25</f>
        <v>0</v>
      </c>
      <c r="E59" s="35">
        <f>(AZ41+BC41+BF41+BI41)/4</f>
        <v>0</v>
      </c>
      <c r="F59" s="3">
        <f>G59/100*25</f>
        <v>0</v>
      </c>
      <c r="G59" s="35">
        <f>(BL41+BO41+BR41+BU41)/4</f>
        <v>0</v>
      </c>
      <c r="H59" s="3">
        <f>I59/100*25</f>
        <v>0</v>
      </c>
      <c r="I59" s="35">
        <f>(BX41+CA41+CD41+CG41)/4</f>
        <v>0</v>
      </c>
      <c r="J59" s="3">
        <f>K59/100*25</f>
        <v>0</v>
      </c>
      <c r="K59" s="35">
        <f>(CJ41+CM41+CP41+CS41)/4</f>
        <v>0</v>
      </c>
      <c r="L59" s="3">
        <f>M59/100*25</f>
        <v>0</v>
      </c>
      <c r="M59" s="35">
        <f>(CV41+CY41+DB41+DE41)/4</f>
        <v>0</v>
      </c>
    </row>
    <row r="60" spans="2:13" x14ac:dyDescent="0.25">
      <c r="B60" s="4" t="s">
        <v>814</v>
      </c>
      <c r="C60" s="38" t="s">
        <v>823</v>
      </c>
      <c r="D60" s="3">
        <f>E60/100*25</f>
        <v>0</v>
      </c>
      <c r="E60" s="35">
        <f>(BA41+BD41+BG41+BJ41)/4</f>
        <v>0</v>
      </c>
      <c r="F60" s="3">
        <f>G60/100*25</f>
        <v>0</v>
      </c>
      <c r="G60" s="35">
        <f>(BM41+BP41+BS41+BV41)/4</f>
        <v>0</v>
      </c>
      <c r="H60" s="3">
        <f>I60/100*25</f>
        <v>0</v>
      </c>
      <c r="I60" s="35">
        <f>(BY41+CB41+CE41+CH41)/4</f>
        <v>0</v>
      </c>
      <c r="J60" s="3">
        <f>K60/100*25</f>
        <v>0</v>
      </c>
      <c r="K60" s="35">
        <f>(CK41+CN41+CQ41+CT41)/4</f>
        <v>0</v>
      </c>
      <c r="L60" s="3">
        <f>M60/100*25</f>
        <v>0</v>
      </c>
      <c r="M60" s="35">
        <f>(CW41+CZ41+DC41+DF41)/4</f>
        <v>0</v>
      </c>
    </row>
    <row r="61" spans="2:13" x14ac:dyDescent="0.25">
      <c r="B61" s="4"/>
      <c r="C61" s="38"/>
      <c r="D61" s="36">
        <f>SUM(D58:D60)</f>
        <v>0</v>
      </c>
      <c r="E61" s="36">
        <f>SUM(E58:E60)</f>
        <v>0</v>
      </c>
      <c r="F61" s="36">
        <f t="shared" ref="F61:M61" si="8">SUM(F58:F60)</f>
        <v>0</v>
      </c>
      <c r="G61" s="36">
        <f t="shared" si="8"/>
        <v>0</v>
      </c>
      <c r="H61" s="36">
        <f t="shared" si="8"/>
        <v>0</v>
      </c>
      <c r="I61" s="36">
        <f t="shared" si="8"/>
        <v>0</v>
      </c>
      <c r="J61" s="36">
        <f t="shared" si="8"/>
        <v>0</v>
      </c>
      <c r="K61" s="36">
        <f t="shared" si="8"/>
        <v>0</v>
      </c>
      <c r="L61" s="36">
        <f t="shared" si="8"/>
        <v>0</v>
      </c>
      <c r="M61" s="36">
        <f t="shared" si="8"/>
        <v>0</v>
      </c>
    </row>
    <row r="62" spans="2:13" x14ac:dyDescent="0.25">
      <c r="B62" s="4" t="s">
        <v>812</v>
      </c>
      <c r="C62" s="38" t="s">
        <v>824</v>
      </c>
      <c r="D62" s="3">
        <f>E62/100*25</f>
        <v>0</v>
      </c>
      <c r="E62" s="35">
        <f>(DG41+DJ41+DM41+DP41)/4</f>
        <v>0</v>
      </c>
    </row>
    <row r="63" spans="2:13" x14ac:dyDescent="0.25">
      <c r="B63" s="4" t="s">
        <v>813</v>
      </c>
      <c r="C63" s="38" t="s">
        <v>824</v>
      </c>
      <c r="D63" s="3">
        <f>E63/100*25</f>
        <v>0</v>
      </c>
      <c r="E63" s="35">
        <f>(DH41+DK41+DN41+DQ41)/4</f>
        <v>0</v>
      </c>
    </row>
    <row r="64" spans="2:13" x14ac:dyDescent="0.25">
      <c r="B64" s="4" t="s">
        <v>814</v>
      </c>
      <c r="C64" s="38" t="s">
        <v>824</v>
      </c>
      <c r="D64" s="3">
        <f>E64/100*25</f>
        <v>0</v>
      </c>
      <c r="E64" s="35">
        <f>(DI41+DL41+DO41+DR41)/4</f>
        <v>0</v>
      </c>
    </row>
    <row r="65" spans="2:5" x14ac:dyDescent="0.25">
      <c r="B65" s="4"/>
      <c r="C65" s="38"/>
      <c r="D65" s="36">
        <f>SUM(D62:D64)</f>
        <v>0</v>
      </c>
      <c r="E65" s="36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3" t="s">
        <v>836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"/>
      <c r="S2" s="7"/>
      <c r="T2" s="7"/>
      <c r="U2" s="7"/>
      <c r="V2" s="7"/>
      <c r="FI2" s="90" t="s">
        <v>1379</v>
      </c>
      <c r="FJ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107" t="s">
        <v>2</v>
      </c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9"/>
      <c r="BK4" s="77" t="s">
        <v>88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110" t="s">
        <v>115</v>
      </c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2"/>
      <c r="EW4" s="75" t="s">
        <v>138</v>
      </c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</row>
    <row r="5" spans="1:254" ht="15.7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96" t="s">
        <v>1021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 t="s">
        <v>174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113" t="s">
        <v>186</v>
      </c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96" t="s">
        <v>117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980</v>
      </c>
      <c r="V11" s="78"/>
      <c r="W11" s="78"/>
      <c r="X11" s="78" t="s">
        <v>981</v>
      </c>
      <c r="Y11" s="78"/>
      <c r="Z11" s="78"/>
      <c r="AA11" s="76" t="s">
        <v>982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1004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83"/>
      <c r="B12" s="83"/>
      <c r="C12" s="74" t="s">
        <v>962</v>
      </c>
      <c r="D12" s="74"/>
      <c r="E12" s="74"/>
      <c r="F12" s="74" t="s">
        <v>966</v>
      </c>
      <c r="G12" s="74"/>
      <c r="H12" s="74"/>
      <c r="I12" s="74" t="s">
        <v>970</v>
      </c>
      <c r="J12" s="74"/>
      <c r="K12" s="74"/>
      <c r="L12" s="74" t="s">
        <v>974</v>
      </c>
      <c r="M12" s="74"/>
      <c r="N12" s="74"/>
      <c r="O12" s="74" t="s">
        <v>976</v>
      </c>
      <c r="P12" s="74"/>
      <c r="Q12" s="74"/>
      <c r="R12" s="74" t="s">
        <v>979</v>
      </c>
      <c r="S12" s="74"/>
      <c r="T12" s="74"/>
      <c r="U12" s="74" t="s">
        <v>338</v>
      </c>
      <c r="V12" s="74"/>
      <c r="W12" s="74"/>
      <c r="X12" s="74" t="s">
        <v>341</v>
      </c>
      <c r="Y12" s="74"/>
      <c r="Z12" s="74"/>
      <c r="AA12" s="74" t="s">
        <v>983</v>
      </c>
      <c r="AB12" s="74"/>
      <c r="AC12" s="74"/>
      <c r="AD12" s="74" t="s">
        <v>987</v>
      </c>
      <c r="AE12" s="74"/>
      <c r="AF12" s="74"/>
      <c r="AG12" s="74" t="s">
        <v>988</v>
      </c>
      <c r="AH12" s="74"/>
      <c r="AI12" s="74"/>
      <c r="AJ12" s="74" t="s">
        <v>992</v>
      </c>
      <c r="AK12" s="74"/>
      <c r="AL12" s="74"/>
      <c r="AM12" s="74" t="s">
        <v>996</v>
      </c>
      <c r="AN12" s="74"/>
      <c r="AO12" s="74"/>
      <c r="AP12" s="74" t="s">
        <v>1000</v>
      </c>
      <c r="AQ12" s="74"/>
      <c r="AR12" s="74"/>
      <c r="AS12" s="74" t="s">
        <v>1001</v>
      </c>
      <c r="AT12" s="74"/>
      <c r="AU12" s="74"/>
      <c r="AV12" s="74" t="s">
        <v>1005</v>
      </c>
      <c r="AW12" s="74"/>
      <c r="AX12" s="74"/>
      <c r="AY12" s="74" t="s">
        <v>1006</v>
      </c>
      <c r="AZ12" s="74"/>
      <c r="BA12" s="74"/>
      <c r="BB12" s="74" t="s">
        <v>1007</v>
      </c>
      <c r="BC12" s="74"/>
      <c r="BD12" s="74"/>
      <c r="BE12" s="74" t="s">
        <v>1008</v>
      </c>
      <c r="BF12" s="74"/>
      <c r="BG12" s="74"/>
      <c r="BH12" s="74" t="s">
        <v>1009</v>
      </c>
      <c r="BI12" s="74"/>
      <c r="BJ12" s="74"/>
      <c r="BK12" s="74" t="s">
        <v>357</v>
      </c>
      <c r="BL12" s="74"/>
      <c r="BM12" s="74"/>
      <c r="BN12" s="74" t="s">
        <v>359</v>
      </c>
      <c r="BO12" s="74"/>
      <c r="BP12" s="74"/>
      <c r="BQ12" s="74" t="s">
        <v>1013</v>
      </c>
      <c r="BR12" s="74"/>
      <c r="BS12" s="74"/>
      <c r="BT12" s="74" t="s">
        <v>1014</v>
      </c>
      <c r="BU12" s="74"/>
      <c r="BV12" s="74"/>
      <c r="BW12" s="74" t="s">
        <v>1015</v>
      </c>
      <c r="BX12" s="74"/>
      <c r="BY12" s="74"/>
      <c r="BZ12" s="74" t="s">
        <v>1016</v>
      </c>
      <c r="CA12" s="74"/>
      <c r="CB12" s="74"/>
      <c r="CC12" s="74" t="s">
        <v>369</v>
      </c>
      <c r="CD12" s="74"/>
      <c r="CE12" s="74"/>
      <c r="CF12" s="106" t="s">
        <v>372</v>
      </c>
      <c r="CG12" s="106"/>
      <c r="CH12" s="106"/>
      <c r="CI12" s="74" t="s">
        <v>376</v>
      </c>
      <c r="CJ12" s="74"/>
      <c r="CK12" s="74"/>
      <c r="CL12" s="74" t="s">
        <v>1327</v>
      </c>
      <c r="CM12" s="74"/>
      <c r="CN12" s="74"/>
      <c r="CO12" s="74" t="s">
        <v>382</v>
      </c>
      <c r="CP12" s="74"/>
      <c r="CQ12" s="74"/>
      <c r="CR12" s="106" t="s">
        <v>385</v>
      </c>
      <c r="CS12" s="106"/>
      <c r="CT12" s="106"/>
      <c r="CU12" s="74" t="s">
        <v>388</v>
      </c>
      <c r="CV12" s="74"/>
      <c r="CW12" s="74"/>
      <c r="CX12" s="74" t="s">
        <v>390</v>
      </c>
      <c r="CY12" s="74"/>
      <c r="CZ12" s="74"/>
      <c r="DA12" s="74" t="s">
        <v>394</v>
      </c>
      <c r="DB12" s="74"/>
      <c r="DC12" s="74"/>
      <c r="DD12" s="106" t="s">
        <v>398</v>
      </c>
      <c r="DE12" s="106"/>
      <c r="DF12" s="106"/>
      <c r="DG12" s="106" t="s">
        <v>400</v>
      </c>
      <c r="DH12" s="106"/>
      <c r="DI12" s="106"/>
      <c r="DJ12" s="106" t="s">
        <v>404</v>
      </c>
      <c r="DK12" s="106"/>
      <c r="DL12" s="106"/>
      <c r="DM12" s="106" t="s">
        <v>408</v>
      </c>
      <c r="DN12" s="106"/>
      <c r="DO12" s="106"/>
      <c r="DP12" s="106" t="s">
        <v>412</v>
      </c>
      <c r="DQ12" s="106"/>
      <c r="DR12" s="106"/>
      <c r="DS12" s="106" t="s">
        <v>415</v>
      </c>
      <c r="DT12" s="106"/>
      <c r="DU12" s="106"/>
      <c r="DV12" s="106" t="s">
        <v>418</v>
      </c>
      <c r="DW12" s="106"/>
      <c r="DX12" s="106"/>
      <c r="DY12" s="106" t="s">
        <v>422</v>
      </c>
      <c r="DZ12" s="106"/>
      <c r="EA12" s="106"/>
      <c r="EB12" s="106" t="s">
        <v>424</v>
      </c>
      <c r="EC12" s="106"/>
      <c r="ED12" s="106"/>
      <c r="EE12" s="106" t="s">
        <v>1025</v>
      </c>
      <c r="EF12" s="106"/>
      <c r="EG12" s="106"/>
      <c r="EH12" s="106" t="s">
        <v>426</v>
      </c>
      <c r="EI12" s="106"/>
      <c r="EJ12" s="106"/>
      <c r="EK12" s="106" t="s">
        <v>428</v>
      </c>
      <c r="EL12" s="106"/>
      <c r="EM12" s="106"/>
      <c r="EN12" s="106" t="s">
        <v>1034</v>
      </c>
      <c r="EO12" s="106"/>
      <c r="EP12" s="106"/>
      <c r="EQ12" s="106" t="s">
        <v>1036</v>
      </c>
      <c r="ER12" s="106"/>
      <c r="ES12" s="106"/>
      <c r="ET12" s="106" t="s">
        <v>430</v>
      </c>
      <c r="EU12" s="106"/>
      <c r="EV12" s="106"/>
      <c r="EW12" s="106" t="s">
        <v>431</v>
      </c>
      <c r="EX12" s="106"/>
      <c r="EY12" s="106"/>
      <c r="EZ12" s="106" t="s">
        <v>1040</v>
      </c>
      <c r="FA12" s="106"/>
      <c r="FB12" s="106"/>
      <c r="FC12" s="106" t="s">
        <v>1044</v>
      </c>
      <c r="FD12" s="106"/>
      <c r="FE12" s="106"/>
      <c r="FF12" s="106" t="s">
        <v>1046</v>
      </c>
      <c r="FG12" s="106"/>
      <c r="FH12" s="106"/>
      <c r="FI12" s="106" t="s">
        <v>1050</v>
      </c>
      <c r="FJ12" s="106"/>
      <c r="FK12" s="106"/>
    </row>
    <row r="13" spans="1:254" ht="180.75" x14ac:dyDescent="0.25">
      <c r="A13" s="83"/>
      <c r="B13" s="83"/>
      <c r="C13" s="55" t="s">
        <v>964</v>
      </c>
      <c r="D13" s="55" t="s">
        <v>963</v>
      </c>
      <c r="E13" s="55" t="s">
        <v>965</v>
      </c>
      <c r="F13" s="55" t="s">
        <v>967</v>
      </c>
      <c r="G13" s="55" t="s">
        <v>968</v>
      </c>
      <c r="H13" s="55" t="s">
        <v>969</v>
      </c>
      <c r="I13" s="55" t="s">
        <v>971</v>
      </c>
      <c r="J13" s="55" t="s">
        <v>972</v>
      </c>
      <c r="K13" s="55" t="s">
        <v>973</v>
      </c>
      <c r="L13" s="55" t="s">
        <v>975</v>
      </c>
      <c r="M13" s="55" t="s">
        <v>335</v>
      </c>
      <c r="N13" s="55" t="s">
        <v>194</v>
      </c>
      <c r="O13" s="55" t="s">
        <v>977</v>
      </c>
      <c r="P13" s="55" t="s">
        <v>978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984</v>
      </c>
      <c r="AB13" s="55" t="s">
        <v>985</v>
      </c>
      <c r="AC13" s="55" t="s">
        <v>986</v>
      </c>
      <c r="AD13" s="55" t="s">
        <v>84</v>
      </c>
      <c r="AE13" s="55" t="s">
        <v>348</v>
      </c>
      <c r="AF13" s="55" t="s">
        <v>86</v>
      </c>
      <c r="AG13" s="55" t="s">
        <v>989</v>
      </c>
      <c r="AH13" s="55" t="s">
        <v>990</v>
      </c>
      <c r="AI13" s="55" t="s">
        <v>991</v>
      </c>
      <c r="AJ13" s="55" t="s">
        <v>993</v>
      </c>
      <c r="AK13" s="55" t="s">
        <v>994</v>
      </c>
      <c r="AL13" s="55" t="s">
        <v>995</v>
      </c>
      <c r="AM13" s="55" t="s">
        <v>997</v>
      </c>
      <c r="AN13" s="55" t="s">
        <v>998</v>
      </c>
      <c r="AO13" s="55" t="s">
        <v>999</v>
      </c>
      <c r="AP13" s="55" t="s">
        <v>216</v>
      </c>
      <c r="AQ13" s="55" t="s">
        <v>217</v>
      </c>
      <c r="AR13" s="55" t="s">
        <v>205</v>
      </c>
      <c r="AS13" s="55" t="s">
        <v>1002</v>
      </c>
      <c r="AT13" s="55" t="s">
        <v>350</v>
      </c>
      <c r="AU13" s="55" t="s">
        <v>1003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1010</v>
      </c>
      <c r="BO13" s="55" t="s">
        <v>1011</v>
      </c>
      <c r="BP13" s="55" t="s">
        <v>1012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1017</v>
      </c>
      <c r="CN13" s="55" t="s">
        <v>1018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1019</v>
      </c>
      <c r="CW13" s="55" t="s">
        <v>1020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1383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1022</v>
      </c>
      <c r="EB13" s="56" t="s">
        <v>425</v>
      </c>
      <c r="EC13" s="56" t="s">
        <v>1023</v>
      </c>
      <c r="ED13" s="56" t="s">
        <v>1024</v>
      </c>
      <c r="EE13" s="56" t="s">
        <v>1026</v>
      </c>
      <c r="EF13" s="56" t="s">
        <v>1027</v>
      </c>
      <c r="EG13" s="56" t="s">
        <v>1028</v>
      </c>
      <c r="EH13" s="56" t="s">
        <v>73</v>
      </c>
      <c r="EI13" s="56" t="s">
        <v>1029</v>
      </c>
      <c r="EJ13" s="56" t="s">
        <v>75</v>
      </c>
      <c r="EK13" s="56" t="s">
        <v>1030</v>
      </c>
      <c r="EL13" s="56" t="s">
        <v>1031</v>
      </c>
      <c r="EM13" s="56" t="s">
        <v>1032</v>
      </c>
      <c r="EN13" s="56" t="s">
        <v>1033</v>
      </c>
      <c r="EO13" s="56" t="s">
        <v>1035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1039</v>
      </c>
      <c r="EU13" s="56" t="s">
        <v>1037</v>
      </c>
      <c r="EV13" s="56" t="s">
        <v>1038</v>
      </c>
      <c r="EW13" s="56" t="s">
        <v>433</v>
      </c>
      <c r="EX13" s="56" t="s">
        <v>432</v>
      </c>
      <c r="EY13" s="56" t="s">
        <v>207</v>
      </c>
      <c r="EZ13" s="56" t="s">
        <v>1041</v>
      </c>
      <c r="FA13" s="56" t="s">
        <v>1042</v>
      </c>
      <c r="FB13" s="56" t="s">
        <v>1043</v>
      </c>
      <c r="FC13" s="56" t="s">
        <v>336</v>
      </c>
      <c r="FD13" s="56" t="s">
        <v>1045</v>
      </c>
      <c r="FE13" s="56" t="s">
        <v>274</v>
      </c>
      <c r="FF13" s="56" t="s">
        <v>1047</v>
      </c>
      <c r="FG13" s="56" t="s">
        <v>1048</v>
      </c>
      <c r="FH13" s="56" t="s">
        <v>1049</v>
      </c>
      <c r="FI13" s="56" t="s">
        <v>1051</v>
      </c>
      <c r="FJ13" s="56" t="s">
        <v>1052</v>
      </c>
      <c r="FK13" s="56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1" t="s">
        <v>839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101" t="s">
        <v>811</v>
      </c>
      <c r="C42" s="102"/>
      <c r="D42" s="102"/>
      <c r="E42" s="103"/>
      <c r="F42" s="27"/>
      <c r="G42" s="27"/>
      <c r="H42" s="27"/>
      <c r="I42" s="27"/>
    </row>
    <row r="43" spans="1:254" x14ac:dyDescent="0.25">
      <c r="B43" s="4" t="s">
        <v>812</v>
      </c>
      <c r="C43" s="50" t="s">
        <v>825</v>
      </c>
      <c r="D43" s="48">
        <f>E43/100*25</f>
        <v>0</v>
      </c>
      <c r="E43" s="49">
        <f>(C40+F40+I40+L40+O40)/5</f>
        <v>0</v>
      </c>
    </row>
    <row r="44" spans="1:254" x14ac:dyDescent="0.25">
      <c r="B44" s="4" t="s">
        <v>813</v>
      </c>
      <c r="C44" s="38" t="s">
        <v>825</v>
      </c>
      <c r="D44" s="39">
        <f>E44/100*25</f>
        <v>0</v>
      </c>
      <c r="E44" s="35">
        <f>(D40+G40+J40+M40+P40)/5</f>
        <v>0</v>
      </c>
    </row>
    <row r="45" spans="1:254" x14ac:dyDescent="0.25">
      <c r="B45" s="4" t="s">
        <v>814</v>
      </c>
      <c r="C45" s="38" t="s">
        <v>825</v>
      </c>
      <c r="D45" s="39">
        <f>E45/100*25</f>
        <v>0</v>
      </c>
      <c r="E45" s="35">
        <f>(E40+H40+K40+N40+Q40)/5</f>
        <v>0</v>
      </c>
    </row>
    <row r="46" spans="1:254" x14ac:dyDescent="0.25">
      <c r="B46" s="4"/>
      <c r="C46" s="45"/>
      <c r="D46" s="42">
        <f>SUM(D43:D45)</f>
        <v>0</v>
      </c>
      <c r="E46" s="42">
        <f>SUM(E43:E45)</f>
        <v>0</v>
      </c>
    </row>
    <row r="47" spans="1:254" ht="15" customHeight="1" x14ac:dyDescent="0.25">
      <c r="B47" s="4"/>
      <c r="C47" s="38"/>
      <c r="D47" s="97" t="s">
        <v>56</v>
      </c>
      <c r="E47" s="98"/>
      <c r="F47" s="99" t="s">
        <v>3</v>
      </c>
      <c r="G47" s="100"/>
      <c r="H47" s="104" t="s">
        <v>331</v>
      </c>
      <c r="I47" s="105"/>
    </row>
    <row r="48" spans="1:254" x14ac:dyDescent="0.25">
      <c r="B48" s="4" t="s">
        <v>812</v>
      </c>
      <c r="C48" s="38" t="s">
        <v>826</v>
      </c>
      <c r="D48" s="3">
        <f>E48/100*25</f>
        <v>0</v>
      </c>
      <c r="E48" s="35">
        <f>(R40+U40+X40+AA40+AD40)/5</f>
        <v>0</v>
      </c>
      <c r="F48" s="3">
        <f>G48/100*25</f>
        <v>0</v>
      </c>
      <c r="G48" s="35">
        <f>(AG40+AJ40+AM40+AP40+AS40)/5</f>
        <v>0</v>
      </c>
      <c r="H48" s="3">
        <f>I48/100*25</f>
        <v>0</v>
      </c>
      <c r="I48" s="35">
        <f>(AV40+AY40+BB40+BE40+BH40)/5</f>
        <v>0</v>
      </c>
    </row>
    <row r="49" spans="2:13" x14ac:dyDescent="0.25">
      <c r="B49" s="4" t="s">
        <v>813</v>
      </c>
      <c r="C49" s="38" t="s">
        <v>826</v>
      </c>
      <c r="D49" s="39">
        <f>E49/100*25</f>
        <v>0</v>
      </c>
      <c r="E49" s="35">
        <f>(S40+V40+Y40+AB40+AE40)/5</f>
        <v>0</v>
      </c>
      <c r="F49" s="3">
        <f>G49/100*25</f>
        <v>0</v>
      </c>
      <c r="G49" s="35">
        <f>(AH40+AK40+AN40+AQ40+AT40)/5</f>
        <v>0</v>
      </c>
      <c r="H49" s="3">
        <f>I49/100*25</f>
        <v>0</v>
      </c>
      <c r="I49" s="35">
        <f>(AW40+AZ40+BC40+BF40+BI40)/5</f>
        <v>0</v>
      </c>
    </row>
    <row r="50" spans="2:13" x14ac:dyDescent="0.25">
      <c r="B50" s="4" t="s">
        <v>814</v>
      </c>
      <c r="C50" s="38" t="s">
        <v>826</v>
      </c>
      <c r="D50" s="39">
        <f>E50/100*25</f>
        <v>0</v>
      </c>
      <c r="E50" s="35">
        <f>(T40+W40+Z40+AC40+AF40)/5</f>
        <v>0</v>
      </c>
      <c r="F50" s="3">
        <f>G50/100*25</f>
        <v>0</v>
      </c>
      <c r="G50" s="35">
        <f>(AI40+AL40+AO40+AR40+AU40)/5</f>
        <v>0</v>
      </c>
      <c r="H50" s="3">
        <f>I50/100*25</f>
        <v>0</v>
      </c>
      <c r="I50" s="35">
        <f>(AX40+BA40+BD40+BG40+BJ40)/5</f>
        <v>0</v>
      </c>
    </row>
    <row r="51" spans="2:13" x14ac:dyDescent="0.25">
      <c r="B51" s="4"/>
      <c r="C51" s="38"/>
      <c r="D51" s="37">
        <f t="shared" ref="D51:I51" si="13">SUM(D48:D50)</f>
        <v>0</v>
      </c>
      <c r="E51" s="37">
        <f t="shared" si="13"/>
        <v>0</v>
      </c>
      <c r="F51" s="36">
        <f t="shared" si="13"/>
        <v>0</v>
      </c>
      <c r="G51" s="37">
        <f t="shared" si="13"/>
        <v>0</v>
      </c>
      <c r="H51" s="36">
        <f t="shared" si="13"/>
        <v>0</v>
      </c>
      <c r="I51" s="37">
        <f t="shared" si="13"/>
        <v>0</v>
      </c>
    </row>
    <row r="52" spans="2:13" x14ac:dyDescent="0.25">
      <c r="B52" s="4" t="s">
        <v>812</v>
      </c>
      <c r="C52" s="38" t="s">
        <v>827</v>
      </c>
      <c r="D52" s="3">
        <f>E52/100*25</f>
        <v>0</v>
      </c>
      <c r="E52" s="35">
        <f>(BK40+BN40+BQ40+BT40+BW40)/5</f>
        <v>0</v>
      </c>
      <c r="I52" s="25"/>
    </row>
    <row r="53" spans="2:13" x14ac:dyDescent="0.25">
      <c r="B53" s="4" t="s">
        <v>813</v>
      </c>
      <c r="C53" s="38" t="s">
        <v>827</v>
      </c>
      <c r="D53" s="3">
        <f>E53/100*25</f>
        <v>0</v>
      </c>
      <c r="E53" s="35">
        <f>(BL40+BO40+BR40+BU40+BX40)/5</f>
        <v>0</v>
      </c>
    </row>
    <row r="54" spans="2:13" x14ac:dyDescent="0.25">
      <c r="B54" s="4" t="s">
        <v>814</v>
      </c>
      <c r="C54" s="38" t="s">
        <v>827</v>
      </c>
      <c r="D54" s="3">
        <f>E54/100*25</f>
        <v>0</v>
      </c>
      <c r="E54" s="35">
        <f>(BM40+BP40+BS40+BV40+BY40)/5</f>
        <v>0</v>
      </c>
    </row>
    <row r="55" spans="2:13" x14ac:dyDescent="0.25">
      <c r="B55" s="4"/>
      <c r="C55" s="45"/>
      <c r="D55" s="41">
        <f>SUM(D52:D54)</f>
        <v>0</v>
      </c>
      <c r="E55" s="41">
        <f>SUM(E52:E54)</f>
        <v>0</v>
      </c>
      <c r="F55" s="43"/>
    </row>
    <row r="56" spans="2:13" x14ac:dyDescent="0.25">
      <c r="B56" s="4"/>
      <c r="C56" s="38"/>
      <c r="D56" s="97" t="s">
        <v>159</v>
      </c>
      <c r="E56" s="98"/>
      <c r="F56" s="97" t="s">
        <v>116</v>
      </c>
      <c r="G56" s="98"/>
      <c r="H56" s="104" t="s">
        <v>174</v>
      </c>
      <c r="I56" s="105"/>
      <c r="J56" s="75" t="s">
        <v>186</v>
      </c>
      <c r="K56" s="75"/>
      <c r="L56" s="75" t="s">
        <v>117</v>
      </c>
      <c r="M56" s="75"/>
    </row>
    <row r="57" spans="2:13" x14ac:dyDescent="0.25">
      <c r="B57" s="4" t="s">
        <v>812</v>
      </c>
      <c r="C57" s="38" t="s">
        <v>828</v>
      </c>
      <c r="D57" s="3">
        <f>E57/100*25</f>
        <v>0</v>
      </c>
      <c r="E57" s="35">
        <f>(BZ40+CC40+CF40+CI40+CL40)/5</f>
        <v>0</v>
      </c>
      <c r="F57" s="3">
        <f>G57/100*25</f>
        <v>0</v>
      </c>
      <c r="G57" s="35">
        <f>(CO40+CR40+CU40+CX40+DA40)/5</f>
        <v>0</v>
      </c>
      <c r="H57" s="3">
        <f>I57/100*25</f>
        <v>0</v>
      </c>
      <c r="I57" s="35">
        <f>(DD40+DG40+DJ40+DM40+DP40)/5</f>
        <v>0</v>
      </c>
      <c r="J57" s="3">
        <f>K57/100*25</f>
        <v>0</v>
      </c>
      <c r="K57" s="35">
        <f>(DS40+DV40+DY40+EB40+EE40)/5</f>
        <v>0</v>
      </c>
      <c r="L57" s="3">
        <f>M57/100*25</f>
        <v>0</v>
      </c>
      <c r="M57" s="35">
        <f>(EH40+EK40+EN40+EQ40+ET40)/5</f>
        <v>0</v>
      </c>
    </row>
    <row r="58" spans="2:13" x14ac:dyDescent="0.25">
      <c r="B58" s="4" t="s">
        <v>813</v>
      </c>
      <c r="C58" s="38" t="s">
        <v>828</v>
      </c>
      <c r="D58" s="3">
        <f>E58/100*25</f>
        <v>0</v>
      </c>
      <c r="E58" s="35">
        <f>(CA40+CD40+CG40+CJ40+CM40)/5</f>
        <v>0</v>
      </c>
      <c r="F58" s="3">
        <f>G58/100*25</f>
        <v>0</v>
      </c>
      <c r="G58" s="35">
        <f>(CP40+CS40+CV40+CY40+DB40)/5</f>
        <v>0</v>
      </c>
      <c r="H58" s="3">
        <f>I58/100*25</f>
        <v>0</v>
      </c>
      <c r="I58" s="35">
        <f>(DE40+DH40+DK40+DN40+DQ40)/5</f>
        <v>0</v>
      </c>
      <c r="J58" s="3">
        <f>K58/100*25</f>
        <v>0</v>
      </c>
      <c r="K58" s="35">
        <f>(DT40+DW40+DZ40+EC40+EF40)/5</f>
        <v>0</v>
      </c>
      <c r="L58" s="3">
        <f>M58/100*25</f>
        <v>0</v>
      </c>
      <c r="M58" s="35">
        <f>(EI40+EL40+EO40+ER40+EU40)/5</f>
        <v>0</v>
      </c>
    </row>
    <row r="59" spans="2:13" x14ac:dyDescent="0.25">
      <c r="B59" s="4" t="s">
        <v>814</v>
      </c>
      <c r="C59" s="38" t="s">
        <v>828</v>
      </c>
      <c r="D59" s="3">
        <f>E59/100*25</f>
        <v>0</v>
      </c>
      <c r="E59" s="35">
        <f>(CB40+CE40+CH40+CK40+CN40)/5</f>
        <v>0</v>
      </c>
      <c r="F59" s="3">
        <f>G59/100*25</f>
        <v>0</v>
      </c>
      <c r="G59" s="35">
        <f>(CQ40+CT40+CW40+CZ40+DC40)/5</f>
        <v>0</v>
      </c>
      <c r="H59" s="3">
        <f>I59/100*25</f>
        <v>0</v>
      </c>
      <c r="I59" s="35">
        <f>(DF40+DI40+DL40+DO40+DR40)/5</f>
        <v>0</v>
      </c>
      <c r="J59" s="3">
        <f>K59/100*25</f>
        <v>0</v>
      </c>
      <c r="K59" s="35">
        <f>(DU40+DX40+EA40+ED40+EG40)/5</f>
        <v>0</v>
      </c>
      <c r="L59" s="3">
        <f>M59/100*25</f>
        <v>0</v>
      </c>
      <c r="M59" s="35">
        <f>(EJ40+EM40+EP40+ES40+EV40)/5</f>
        <v>0</v>
      </c>
    </row>
    <row r="60" spans="2:13" x14ac:dyDescent="0.25">
      <c r="B60" s="4"/>
      <c r="C60" s="38"/>
      <c r="D60" s="36">
        <f t="shared" ref="D60:M60" si="14">SUM(D57:D59)</f>
        <v>0</v>
      </c>
      <c r="E60" s="36">
        <f t="shared" si="14"/>
        <v>0</v>
      </c>
      <c r="F60" s="36">
        <f t="shared" si="14"/>
        <v>0</v>
      </c>
      <c r="G60" s="37">
        <f t="shared" si="14"/>
        <v>0</v>
      </c>
      <c r="H60" s="36">
        <f t="shared" si="14"/>
        <v>0</v>
      </c>
      <c r="I60" s="37">
        <f t="shared" si="14"/>
        <v>0</v>
      </c>
      <c r="J60" s="36">
        <f t="shared" si="14"/>
        <v>0</v>
      </c>
      <c r="K60" s="37">
        <f t="shared" si="14"/>
        <v>0</v>
      </c>
      <c r="L60" s="36">
        <f t="shared" si="14"/>
        <v>0</v>
      </c>
      <c r="M60" s="37">
        <f t="shared" si="14"/>
        <v>0</v>
      </c>
    </row>
    <row r="61" spans="2:13" x14ac:dyDescent="0.25">
      <c r="B61" s="4" t="s">
        <v>812</v>
      </c>
      <c r="C61" s="38" t="s">
        <v>829</v>
      </c>
      <c r="D61" s="3">
        <f>E61/100*25</f>
        <v>0</v>
      </c>
      <c r="E61" s="35">
        <f>(EW40+EZ40+FC40+FF40+FI40)/5</f>
        <v>0</v>
      </c>
    </row>
    <row r="62" spans="2:13" x14ac:dyDescent="0.25">
      <c r="B62" s="4" t="s">
        <v>813</v>
      </c>
      <c r="C62" s="38" t="s">
        <v>829</v>
      </c>
      <c r="D62" s="3">
        <f>E62/100*25</f>
        <v>0</v>
      </c>
      <c r="E62" s="35">
        <f>(EX40+FA40+FD40+FG40+FJ40)/5</f>
        <v>0</v>
      </c>
    </row>
    <row r="63" spans="2:13" x14ac:dyDescent="0.25">
      <c r="B63" s="4" t="s">
        <v>814</v>
      </c>
      <c r="C63" s="38" t="s">
        <v>829</v>
      </c>
      <c r="D63" s="3">
        <f>E63/100*25</f>
        <v>0</v>
      </c>
      <c r="E63" s="35">
        <f>(EY40+FB40+FE40+FH40+FK40)/5</f>
        <v>0</v>
      </c>
    </row>
    <row r="64" spans="2:13" x14ac:dyDescent="0.25">
      <c r="B64" s="4"/>
      <c r="C64" s="38"/>
      <c r="D64" s="36">
        <f>SUM(D61:D63)</f>
        <v>0</v>
      </c>
      <c r="E64" s="36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3" t="s">
        <v>837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"/>
      <c r="V2" s="7"/>
      <c r="W2" s="7"/>
      <c r="X2" s="7"/>
      <c r="Y2" s="7"/>
      <c r="Z2" s="7"/>
      <c r="AA2" s="7"/>
      <c r="AB2" s="7"/>
      <c r="GP2" s="90" t="s">
        <v>1379</v>
      </c>
      <c r="GQ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5" t="s">
        <v>2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7" t="s">
        <v>88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110" t="s">
        <v>115</v>
      </c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2"/>
      <c r="GA4" s="75" t="s">
        <v>138</v>
      </c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</row>
    <row r="5" spans="1:254" ht="13.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96" t="s">
        <v>116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174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 t="s">
        <v>174</v>
      </c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 t="s">
        <v>117</v>
      </c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83"/>
      <c r="B12" s="83"/>
      <c r="C12" s="74" t="s">
        <v>1054</v>
      </c>
      <c r="D12" s="74"/>
      <c r="E12" s="74"/>
      <c r="F12" s="74" t="s">
        <v>1057</v>
      </c>
      <c r="G12" s="74"/>
      <c r="H12" s="74"/>
      <c r="I12" s="74" t="s">
        <v>1060</v>
      </c>
      <c r="J12" s="74"/>
      <c r="K12" s="74"/>
      <c r="L12" s="74" t="s">
        <v>538</v>
      </c>
      <c r="M12" s="74"/>
      <c r="N12" s="74"/>
      <c r="O12" s="74" t="s">
        <v>1063</v>
      </c>
      <c r="P12" s="74"/>
      <c r="Q12" s="74"/>
      <c r="R12" s="74" t="s">
        <v>1066</v>
      </c>
      <c r="S12" s="74"/>
      <c r="T12" s="74"/>
      <c r="U12" s="74" t="s">
        <v>1070</v>
      </c>
      <c r="V12" s="74"/>
      <c r="W12" s="74"/>
      <c r="X12" s="74" t="s">
        <v>539</v>
      </c>
      <c r="Y12" s="74"/>
      <c r="Z12" s="74"/>
      <c r="AA12" s="74" t="s">
        <v>540</v>
      </c>
      <c r="AB12" s="74"/>
      <c r="AC12" s="74"/>
      <c r="AD12" s="74" t="s">
        <v>541</v>
      </c>
      <c r="AE12" s="74"/>
      <c r="AF12" s="74"/>
      <c r="AG12" s="74" t="s">
        <v>1075</v>
      </c>
      <c r="AH12" s="74"/>
      <c r="AI12" s="74"/>
      <c r="AJ12" s="74" t="s">
        <v>542</v>
      </c>
      <c r="AK12" s="74"/>
      <c r="AL12" s="74"/>
      <c r="AM12" s="74" t="s">
        <v>543</v>
      </c>
      <c r="AN12" s="74"/>
      <c r="AO12" s="74"/>
      <c r="AP12" s="74" t="s">
        <v>544</v>
      </c>
      <c r="AQ12" s="74"/>
      <c r="AR12" s="74"/>
      <c r="AS12" s="74" t="s">
        <v>1078</v>
      </c>
      <c r="AT12" s="74"/>
      <c r="AU12" s="74"/>
      <c r="AV12" s="74" t="s">
        <v>1328</v>
      </c>
      <c r="AW12" s="74"/>
      <c r="AX12" s="74"/>
      <c r="AY12" s="74" t="s">
        <v>545</v>
      </c>
      <c r="AZ12" s="74"/>
      <c r="BA12" s="74"/>
      <c r="BB12" s="74" t="s">
        <v>529</v>
      </c>
      <c r="BC12" s="74"/>
      <c r="BD12" s="74"/>
      <c r="BE12" s="74" t="s">
        <v>546</v>
      </c>
      <c r="BF12" s="74"/>
      <c r="BG12" s="74"/>
      <c r="BH12" s="74" t="s">
        <v>1084</v>
      </c>
      <c r="BI12" s="74"/>
      <c r="BJ12" s="74"/>
      <c r="BK12" s="74" t="s">
        <v>547</v>
      </c>
      <c r="BL12" s="74"/>
      <c r="BM12" s="74"/>
      <c r="BN12" s="74" t="s">
        <v>548</v>
      </c>
      <c r="BO12" s="74"/>
      <c r="BP12" s="74"/>
      <c r="BQ12" s="74" t="s">
        <v>549</v>
      </c>
      <c r="BR12" s="74"/>
      <c r="BS12" s="74"/>
      <c r="BT12" s="74" t="s">
        <v>550</v>
      </c>
      <c r="BU12" s="74"/>
      <c r="BV12" s="74"/>
      <c r="BW12" s="74" t="s">
        <v>1091</v>
      </c>
      <c r="BX12" s="74"/>
      <c r="BY12" s="74"/>
      <c r="BZ12" s="74" t="s">
        <v>557</v>
      </c>
      <c r="CA12" s="74"/>
      <c r="CB12" s="74"/>
      <c r="CC12" s="74" t="s">
        <v>1095</v>
      </c>
      <c r="CD12" s="74"/>
      <c r="CE12" s="74"/>
      <c r="CF12" s="74" t="s">
        <v>558</v>
      </c>
      <c r="CG12" s="74"/>
      <c r="CH12" s="74"/>
      <c r="CI12" s="74" t="s">
        <v>559</v>
      </c>
      <c r="CJ12" s="74"/>
      <c r="CK12" s="74"/>
      <c r="CL12" s="74" t="s">
        <v>560</v>
      </c>
      <c r="CM12" s="74"/>
      <c r="CN12" s="74"/>
      <c r="CO12" s="74" t="s">
        <v>602</v>
      </c>
      <c r="CP12" s="74"/>
      <c r="CQ12" s="74"/>
      <c r="CR12" s="74" t="s">
        <v>599</v>
      </c>
      <c r="CS12" s="74"/>
      <c r="CT12" s="74"/>
      <c r="CU12" s="74" t="s">
        <v>603</v>
      </c>
      <c r="CV12" s="74"/>
      <c r="CW12" s="74"/>
      <c r="CX12" s="74" t="s">
        <v>600</v>
      </c>
      <c r="CY12" s="74"/>
      <c r="CZ12" s="74"/>
      <c r="DA12" s="74" t="s">
        <v>601</v>
      </c>
      <c r="DB12" s="74"/>
      <c r="DC12" s="74"/>
      <c r="DD12" s="74" t="s">
        <v>1107</v>
      </c>
      <c r="DE12" s="74"/>
      <c r="DF12" s="74"/>
      <c r="DG12" s="74" t="s">
        <v>1110</v>
      </c>
      <c r="DH12" s="74"/>
      <c r="DI12" s="74"/>
      <c r="DJ12" s="74" t="s">
        <v>604</v>
      </c>
      <c r="DK12" s="74"/>
      <c r="DL12" s="74"/>
      <c r="DM12" s="74" t="s">
        <v>1114</v>
      </c>
      <c r="DN12" s="74"/>
      <c r="DO12" s="74"/>
      <c r="DP12" s="74" t="s">
        <v>605</v>
      </c>
      <c r="DQ12" s="74"/>
      <c r="DR12" s="74"/>
      <c r="DS12" s="74" t="s">
        <v>606</v>
      </c>
      <c r="DT12" s="74"/>
      <c r="DU12" s="74"/>
      <c r="DV12" s="74" t="s">
        <v>1122</v>
      </c>
      <c r="DW12" s="74"/>
      <c r="DX12" s="74"/>
      <c r="DY12" s="74" t="s">
        <v>607</v>
      </c>
      <c r="DZ12" s="74"/>
      <c r="EA12" s="74"/>
      <c r="EB12" s="74" t="s">
        <v>608</v>
      </c>
      <c r="EC12" s="74"/>
      <c r="ED12" s="74"/>
      <c r="EE12" s="74" t="s">
        <v>609</v>
      </c>
      <c r="EF12" s="74"/>
      <c r="EG12" s="74"/>
      <c r="EH12" s="74" t="s">
        <v>610</v>
      </c>
      <c r="EI12" s="74"/>
      <c r="EJ12" s="74"/>
      <c r="EK12" s="106" t="s">
        <v>611</v>
      </c>
      <c r="EL12" s="106"/>
      <c r="EM12" s="106"/>
      <c r="EN12" s="74" t="s">
        <v>1133</v>
      </c>
      <c r="EO12" s="74"/>
      <c r="EP12" s="74"/>
      <c r="EQ12" s="74" t="s">
        <v>612</v>
      </c>
      <c r="ER12" s="74"/>
      <c r="ES12" s="74"/>
      <c r="ET12" s="74" t="s">
        <v>613</v>
      </c>
      <c r="EU12" s="74"/>
      <c r="EV12" s="74"/>
      <c r="EW12" s="74" t="s">
        <v>1139</v>
      </c>
      <c r="EX12" s="74"/>
      <c r="EY12" s="74"/>
      <c r="EZ12" s="74" t="s">
        <v>615</v>
      </c>
      <c r="FA12" s="74"/>
      <c r="FB12" s="74"/>
      <c r="FC12" s="74" t="s">
        <v>616</v>
      </c>
      <c r="FD12" s="74"/>
      <c r="FE12" s="74"/>
      <c r="FF12" s="74" t="s">
        <v>614</v>
      </c>
      <c r="FG12" s="74"/>
      <c r="FH12" s="74"/>
      <c r="FI12" s="74" t="s">
        <v>1144</v>
      </c>
      <c r="FJ12" s="74"/>
      <c r="FK12" s="74"/>
      <c r="FL12" s="74" t="s">
        <v>617</v>
      </c>
      <c r="FM12" s="74"/>
      <c r="FN12" s="74"/>
      <c r="FO12" s="74" t="s">
        <v>1148</v>
      </c>
      <c r="FP12" s="74"/>
      <c r="FQ12" s="74"/>
      <c r="FR12" s="74" t="s">
        <v>619</v>
      </c>
      <c r="FS12" s="74"/>
      <c r="FT12" s="74"/>
      <c r="FU12" s="106" t="s">
        <v>1331</v>
      </c>
      <c r="FV12" s="106"/>
      <c r="FW12" s="106"/>
      <c r="FX12" s="74" t="s">
        <v>1332</v>
      </c>
      <c r="FY12" s="74"/>
      <c r="FZ12" s="74"/>
      <c r="GA12" s="74" t="s">
        <v>623</v>
      </c>
      <c r="GB12" s="74"/>
      <c r="GC12" s="74"/>
      <c r="GD12" s="74" t="s">
        <v>1154</v>
      </c>
      <c r="GE12" s="74"/>
      <c r="GF12" s="74"/>
      <c r="GG12" s="74" t="s">
        <v>626</v>
      </c>
      <c r="GH12" s="74"/>
      <c r="GI12" s="74"/>
      <c r="GJ12" s="74" t="s">
        <v>1160</v>
      </c>
      <c r="GK12" s="74"/>
      <c r="GL12" s="74"/>
      <c r="GM12" s="74" t="s">
        <v>1164</v>
      </c>
      <c r="GN12" s="74"/>
      <c r="GO12" s="74"/>
      <c r="GP12" s="74" t="s">
        <v>1333</v>
      </c>
      <c r="GQ12" s="74"/>
      <c r="GR12" s="74"/>
    </row>
    <row r="13" spans="1:254" ht="93.75" customHeight="1" x14ac:dyDescent="0.25">
      <c r="A13" s="83"/>
      <c r="B13" s="83"/>
      <c r="C13" s="55" t="s">
        <v>1055</v>
      </c>
      <c r="D13" s="55" t="s">
        <v>1056</v>
      </c>
      <c r="E13" s="55" t="s">
        <v>32</v>
      </c>
      <c r="F13" s="55" t="s">
        <v>502</v>
      </c>
      <c r="G13" s="55" t="s">
        <v>1058</v>
      </c>
      <c r="H13" s="55" t="s">
        <v>1059</v>
      </c>
      <c r="I13" s="55" t="s">
        <v>333</v>
      </c>
      <c r="J13" s="55" t="s">
        <v>1061</v>
      </c>
      <c r="K13" s="55" t="s">
        <v>1062</v>
      </c>
      <c r="L13" s="55" t="s">
        <v>503</v>
      </c>
      <c r="M13" s="55" t="s">
        <v>504</v>
      </c>
      <c r="N13" s="55" t="s">
        <v>505</v>
      </c>
      <c r="O13" s="55" t="s">
        <v>1064</v>
      </c>
      <c r="P13" s="55" t="s">
        <v>1064</v>
      </c>
      <c r="Q13" s="55" t="s">
        <v>1065</v>
      </c>
      <c r="R13" s="55" t="s">
        <v>1067</v>
      </c>
      <c r="S13" s="55" t="s">
        <v>1068</v>
      </c>
      <c r="T13" s="55" t="s">
        <v>1069</v>
      </c>
      <c r="U13" s="55" t="s">
        <v>1071</v>
      </c>
      <c r="V13" s="55" t="s">
        <v>1072</v>
      </c>
      <c r="W13" s="55" t="s">
        <v>1073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1074</v>
      </c>
      <c r="AG13" s="55" t="s">
        <v>515</v>
      </c>
      <c r="AH13" s="55" t="s">
        <v>516</v>
      </c>
      <c r="AI13" s="55" t="s">
        <v>1076</v>
      </c>
      <c r="AJ13" s="55" t="s">
        <v>216</v>
      </c>
      <c r="AK13" s="55" t="s">
        <v>1077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887</v>
      </c>
      <c r="AR13" s="55" t="s">
        <v>245</v>
      </c>
      <c r="AS13" s="55" t="s">
        <v>1079</v>
      </c>
      <c r="AT13" s="55" t="s">
        <v>1080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1081</v>
      </c>
      <c r="BA13" s="55" t="s">
        <v>193</v>
      </c>
      <c r="BB13" s="55" t="s">
        <v>1082</v>
      </c>
      <c r="BC13" s="55" t="s">
        <v>530</v>
      </c>
      <c r="BD13" s="55" t="s">
        <v>1083</v>
      </c>
      <c r="BE13" s="55" t="s">
        <v>84</v>
      </c>
      <c r="BF13" s="55" t="s">
        <v>531</v>
      </c>
      <c r="BG13" s="55" t="s">
        <v>205</v>
      </c>
      <c r="BH13" s="55" t="s">
        <v>1085</v>
      </c>
      <c r="BI13" s="55" t="s">
        <v>1086</v>
      </c>
      <c r="BJ13" s="55" t="s">
        <v>1087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1088</v>
      </c>
      <c r="BQ13" s="55" t="s">
        <v>69</v>
      </c>
      <c r="BR13" s="55" t="s">
        <v>1089</v>
      </c>
      <c r="BS13" s="55" t="s">
        <v>1090</v>
      </c>
      <c r="BT13" s="55" t="s">
        <v>535</v>
      </c>
      <c r="BU13" s="55" t="s">
        <v>536</v>
      </c>
      <c r="BV13" s="55" t="s">
        <v>537</v>
      </c>
      <c r="BW13" s="55" t="s">
        <v>1092</v>
      </c>
      <c r="BX13" s="55" t="s">
        <v>1093</v>
      </c>
      <c r="BY13" s="55" t="s">
        <v>1094</v>
      </c>
      <c r="BZ13" s="55" t="s">
        <v>220</v>
      </c>
      <c r="CA13" s="55" t="s">
        <v>221</v>
      </c>
      <c r="CB13" s="55" t="s">
        <v>551</v>
      </c>
      <c r="CC13" s="55" t="s">
        <v>1096</v>
      </c>
      <c r="CD13" s="55" t="s">
        <v>1097</v>
      </c>
      <c r="CE13" s="55" t="s">
        <v>1098</v>
      </c>
      <c r="CF13" s="55" t="s">
        <v>1099</v>
      </c>
      <c r="CG13" s="55" t="s">
        <v>1100</v>
      </c>
      <c r="CH13" s="55" t="s">
        <v>1101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1102</v>
      </c>
      <c r="CO13" s="55" t="s">
        <v>1103</v>
      </c>
      <c r="CP13" s="55" t="s">
        <v>1104</v>
      </c>
      <c r="CQ13" s="55" t="s">
        <v>1105</v>
      </c>
      <c r="CR13" s="55" t="s">
        <v>233</v>
      </c>
      <c r="CS13" s="55" t="s">
        <v>1106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1108</v>
      </c>
      <c r="DF13" s="55" t="s">
        <v>1109</v>
      </c>
      <c r="DG13" s="55" t="s">
        <v>574</v>
      </c>
      <c r="DH13" s="55" t="s">
        <v>575</v>
      </c>
      <c r="DI13" s="55" t="s">
        <v>1111</v>
      </c>
      <c r="DJ13" s="55" t="s">
        <v>1112</v>
      </c>
      <c r="DK13" s="55" t="s">
        <v>571</v>
      </c>
      <c r="DL13" s="55" t="s">
        <v>1113</v>
      </c>
      <c r="DM13" s="55" t="s">
        <v>572</v>
      </c>
      <c r="DN13" s="55" t="s">
        <v>1115</v>
      </c>
      <c r="DO13" s="55" t="s">
        <v>1116</v>
      </c>
      <c r="DP13" s="55" t="s">
        <v>573</v>
      </c>
      <c r="DQ13" s="55" t="s">
        <v>1117</v>
      </c>
      <c r="DR13" s="55" t="s">
        <v>1118</v>
      </c>
      <c r="DS13" s="55" t="s">
        <v>1119</v>
      </c>
      <c r="DT13" s="55" t="s">
        <v>1120</v>
      </c>
      <c r="DU13" s="55" t="s">
        <v>1121</v>
      </c>
      <c r="DV13" s="55" t="s">
        <v>1123</v>
      </c>
      <c r="DW13" s="55" t="s">
        <v>1124</v>
      </c>
      <c r="DX13" s="55" t="s">
        <v>1329</v>
      </c>
      <c r="DY13" s="55" t="s">
        <v>1125</v>
      </c>
      <c r="DZ13" s="55" t="s">
        <v>1330</v>
      </c>
      <c r="EA13" s="55" t="s">
        <v>1126</v>
      </c>
      <c r="EB13" s="55" t="s">
        <v>577</v>
      </c>
      <c r="EC13" s="55" t="s">
        <v>578</v>
      </c>
      <c r="ED13" s="55" t="s">
        <v>1127</v>
      </c>
      <c r="EE13" s="55" t="s">
        <v>405</v>
      </c>
      <c r="EF13" s="55" t="s">
        <v>579</v>
      </c>
      <c r="EG13" s="55" t="s">
        <v>1128</v>
      </c>
      <c r="EH13" s="55" t="s">
        <v>580</v>
      </c>
      <c r="EI13" s="55" t="s">
        <v>581</v>
      </c>
      <c r="EJ13" s="55" t="s">
        <v>1129</v>
      </c>
      <c r="EK13" s="55" t="s">
        <v>1130</v>
      </c>
      <c r="EL13" s="55" t="s">
        <v>1131</v>
      </c>
      <c r="EM13" s="55" t="s">
        <v>1132</v>
      </c>
      <c r="EN13" s="55" t="s">
        <v>582</v>
      </c>
      <c r="EO13" s="55" t="s">
        <v>583</v>
      </c>
      <c r="EP13" s="55" t="s">
        <v>1134</v>
      </c>
      <c r="EQ13" s="55" t="s">
        <v>584</v>
      </c>
      <c r="ER13" s="55" t="s">
        <v>585</v>
      </c>
      <c r="ES13" s="55" t="s">
        <v>1135</v>
      </c>
      <c r="ET13" s="55" t="s">
        <v>1136</v>
      </c>
      <c r="EU13" s="55" t="s">
        <v>1137</v>
      </c>
      <c r="EV13" s="55" t="s">
        <v>1138</v>
      </c>
      <c r="EW13" s="55" t="s">
        <v>1140</v>
      </c>
      <c r="EX13" s="55" t="s">
        <v>1141</v>
      </c>
      <c r="EY13" s="55" t="s">
        <v>1142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1143</v>
      </c>
      <c r="FF13" s="55" t="s">
        <v>586</v>
      </c>
      <c r="FG13" s="55" t="s">
        <v>587</v>
      </c>
      <c r="FH13" s="55" t="s">
        <v>588</v>
      </c>
      <c r="FI13" s="55" t="s">
        <v>1145</v>
      </c>
      <c r="FJ13" s="55" t="s">
        <v>1146</v>
      </c>
      <c r="FK13" s="55" t="s">
        <v>1147</v>
      </c>
      <c r="FL13" s="55" t="s">
        <v>591</v>
      </c>
      <c r="FM13" s="55" t="s">
        <v>592</v>
      </c>
      <c r="FN13" s="55" t="s">
        <v>593</v>
      </c>
      <c r="FO13" s="55" t="s">
        <v>1149</v>
      </c>
      <c r="FP13" s="55" t="s">
        <v>1150</v>
      </c>
      <c r="FQ13" s="55" t="s">
        <v>1151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1152</v>
      </c>
      <c r="FZ13" s="55" t="s">
        <v>1153</v>
      </c>
      <c r="GA13" s="55" t="s">
        <v>620</v>
      </c>
      <c r="GB13" s="55" t="s">
        <v>621</v>
      </c>
      <c r="GC13" s="55" t="s">
        <v>622</v>
      </c>
      <c r="GD13" s="55" t="s">
        <v>1155</v>
      </c>
      <c r="GE13" s="55" t="s">
        <v>1156</v>
      </c>
      <c r="GF13" s="55" t="s">
        <v>1157</v>
      </c>
      <c r="GG13" s="55" t="s">
        <v>627</v>
      </c>
      <c r="GH13" s="55" t="s">
        <v>1158</v>
      </c>
      <c r="GI13" s="55" t="s">
        <v>1159</v>
      </c>
      <c r="GJ13" s="55" t="s">
        <v>1161</v>
      </c>
      <c r="GK13" s="55" t="s">
        <v>1162</v>
      </c>
      <c r="GL13" s="55" t="s">
        <v>1163</v>
      </c>
      <c r="GM13" s="55" t="s">
        <v>628</v>
      </c>
      <c r="GN13" s="55" t="s">
        <v>629</v>
      </c>
      <c r="GO13" s="55" t="s">
        <v>630</v>
      </c>
      <c r="GP13" s="55" t="s">
        <v>1165</v>
      </c>
      <c r="GQ13" s="55" t="s">
        <v>1166</v>
      </c>
      <c r="GR13" s="55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1" t="s">
        <v>842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4" t="s">
        <v>811</v>
      </c>
      <c r="C42" s="114"/>
      <c r="D42" s="114"/>
      <c r="E42" s="114"/>
      <c r="F42" s="29"/>
      <c r="G42" s="29"/>
      <c r="H42" s="29"/>
      <c r="I42" s="29"/>
      <c r="J42" s="29"/>
      <c r="K42" s="29"/>
      <c r="L42" s="29"/>
      <c r="M42" s="29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0">
        <f>(C40+F40+I40+L40+O40+R40)/6</f>
        <v>0</v>
      </c>
      <c r="F43" s="29"/>
      <c r="G43" s="29"/>
      <c r="H43" s="29"/>
      <c r="I43" s="29"/>
      <c r="J43" s="29"/>
      <c r="K43" s="29"/>
      <c r="L43" s="29"/>
      <c r="M43" s="29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0">
        <f>(D40+G40+J40+M40+P40+S40)/6</f>
        <v>0</v>
      </c>
      <c r="F44" s="29"/>
      <c r="G44" s="29"/>
      <c r="H44" s="29"/>
      <c r="I44" s="29"/>
      <c r="J44" s="29"/>
      <c r="K44" s="29"/>
      <c r="L44" s="29"/>
      <c r="M44" s="29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0">
        <f>(E40+H40+K40+N40+Q40+T40)/6</f>
        <v>0</v>
      </c>
      <c r="F45" s="29"/>
      <c r="G45" s="29"/>
      <c r="H45" s="29"/>
      <c r="I45" s="29"/>
      <c r="J45" s="29"/>
      <c r="K45" s="29"/>
      <c r="L45" s="29"/>
      <c r="M45" s="29"/>
    </row>
    <row r="46" spans="1:254" x14ac:dyDescent="0.25">
      <c r="B46" s="28"/>
      <c r="C46" s="28"/>
      <c r="D46" s="31">
        <f>SUM(D43:D45)</f>
        <v>0</v>
      </c>
      <c r="E46" s="31">
        <f>SUM(E43:E45)</f>
        <v>0</v>
      </c>
      <c r="F46" s="29"/>
      <c r="G46" s="29"/>
      <c r="H46" s="29"/>
      <c r="I46" s="29"/>
      <c r="J46" s="29"/>
      <c r="K46" s="29"/>
      <c r="L46" s="29"/>
      <c r="M46" s="29"/>
    </row>
    <row r="47" spans="1:254" ht="15" customHeight="1" x14ac:dyDescent="0.25">
      <c r="B47" s="28"/>
      <c r="C47" s="28"/>
      <c r="D47" s="115" t="s">
        <v>56</v>
      </c>
      <c r="E47" s="115"/>
      <c r="F47" s="99" t="s">
        <v>3</v>
      </c>
      <c r="G47" s="100"/>
      <c r="H47" s="104" t="s">
        <v>331</v>
      </c>
      <c r="I47" s="105"/>
      <c r="J47" s="29"/>
      <c r="K47" s="29"/>
      <c r="L47" s="29"/>
      <c r="M47" s="29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0">
        <f>(U40+X40+AA40+AD40+AG40+AJ40)/6</f>
        <v>0</v>
      </c>
      <c r="F48" s="24">
        <f>G48/100*25</f>
        <v>0</v>
      </c>
      <c r="G48" s="30">
        <f>(AM40+AP40+AS40+AV40+AY40+BB40)/6</f>
        <v>0</v>
      </c>
      <c r="H48" s="24">
        <f>I48/100*25</f>
        <v>0</v>
      </c>
      <c r="I48" s="30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0">
        <f>(V40+Y40+AB40+AE40+AH40+AK40)/6</f>
        <v>0</v>
      </c>
      <c r="F49" s="24">
        <f>G49/100*25</f>
        <v>0</v>
      </c>
      <c r="G49" s="30">
        <f>(AN40+AQ40+AT40+AW40+AZ40+BC40)/6</f>
        <v>0</v>
      </c>
      <c r="H49" s="24">
        <f>I49/100*25</f>
        <v>0</v>
      </c>
      <c r="I49" s="30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0">
        <f>(W40+Z40+AC40+AF40+AI40+AL40)/6</f>
        <v>0</v>
      </c>
      <c r="F50" s="24">
        <f>G50/100*25</f>
        <v>0</v>
      </c>
      <c r="G50" s="30">
        <f>(AO40+AR40+AU40+AX40+BA40+BD40)/6</f>
        <v>0</v>
      </c>
      <c r="H50" s="24">
        <f>I50/100*25</f>
        <v>0</v>
      </c>
      <c r="I50" s="30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1">
        <f t="shared" ref="D51:I51" si="12">SUM(D48:D50)</f>
        <v>0</v>
      </c>
      <c r="E51" s="31">
        <f t="shared" si="12"/>
        <v>0</v>
      </c>
      <c r="F51" s="31">
        <f t="shared" si="12"/>
        <v>0</v>
      </c>
      <c r="G51" s="32">
        <f t="shared" si="12"/>
        <v>0</v>
      </c>
      <c r="H51" s="31">
        <f t="shared" si="12"/>
        <v>0</v>
      </c>
      <c r="I51" s="31">
        <f t="shared" si="12"/>
        <v>0</v>
      </c>
      <c r="J51" s="52"/>
      <c r="K51" s="52"/>
      <c r="L51" s="52"/>
      <c r="M51" s="52"/>
    </row>
    <row r="52" spans="2:13" x14ac:dyDescent="0.25">
      <c r="B52" s="4" t="s">
        <v>812</v>
      </c>
      <c r="C52" s="28" t="s">
        <v>832</v>
      </c>
      <c r="D52" s="33">
        <f>E52/100*25</f>
        <v>0</v>
      </c>
      <c r="E52" s="30">
        <f>(BW40+BZ40+CC40+CF40+CI40+CL40)/6</f>
        <v>0</v>
      </c>
      <c r="F52" s="29"/>
      <c r="G52" s="29"/>
      <c r="H52" s="29"/>
      <c r="I52" s="29"/>
      <c r="J52" s="29"/>
      <c r="K52" s="29"/>
      <c r="L52" s="29"/>
      <c r="M52" s="29"/>
    </row>
    <row r="53" spans="2:13" x14ac:dyDescent="0.25">
      <c r="B53" s="4" t="s">
        <v>813</v>
      </c>
      <c r="C53" s="28" t="s">
        <v>832</v>
      </c>
      <c r="D53" s="33">
        <f>E53/100*25</f>
        <v>0</v>
      </c>
      <c r="E53" s="30">
        <f>(BX40+CA40+CD40+CG40+CJ40+CM40)/6</f>
        <v>0</v>
      </c>
      <c r="F53" s="29"/>
      <c r="G53" s="29"/>
      <c r="H53" s="29"/>
      <c r="I53" s="29"/>
      <c r="J53" s="29"/>
      <c r="K53" s="29"/>
      <c r="L53" s="29"/>
      <c r="M53" s="29"/>
    </row>
    <row r="54" spans="2:13" x14ac:dyDescent="0.25">
      <c r="B54" s="4" t="s">
        <v>814</v>
      </c>
      <c r="C54" s="28" t="s">
        <v>832</v>
      </c>
      <c r="D54" s="33">
        <f>E54/100*25</f>
        <v>0</v>
      </c>
      <c r="E54" s="30">
        <f>(BY40+CB40+CE40+CH40+CK40+CN40)/6</f>
        <v>0</v>
      </c>
      <c r="F54" s="29"/>
      <c r="G54" s="29"/>
      <c r="H54" s="29"/>
      <c r="I54" s="29"/>
      <c r="J54" s="29"/>
      <c r="K54" s="29"/>
      <c r="L54" s="29"/>
      <c r="M54" s="29"/>
    </row>
    <row r="55" spans="2:13" x14ac:dyDescent="0.25">
      <c r="B55" s="28"/>
      <c r="C55" s="28"/>
      <c r="D55" s="31">
        <f>SUM(D52:D54)</f>
        <v>0</v>
      </c>
      <c r="E55" s="32">
        <f>SUM(E52:E54)</f>
        <v>0</v>
      </c>
      <c r="F55" s="29"/>
      <c r="G55" s="29"/>
      <c r="H55" s="29"/>
      <c r="I55" s="29"/>
      <c r="J55" s="29"/>
      <c r="K55" s="29"/>
      <c r="L55" s="29"/>
      <c r="M55" s="29"/>
    </row>
    <row r="56" spans="2:13" x14ac:dyDescent="0.25">
      <c r="B56" s="28"/>
      <c r="C56" s="28"/>
      <c r="D56" s="115" t="s">
        <v>159</v>
      </c>
      <c r="E56" s="115"/>
      <c r="F56" s="97" t="s">
        <v>116</v>
      </c>
      <c r="G56" s="98"/>
      <c r="H56" s="104" t="s">
        <v>174</v>
      </c>
      <c r="I56" s="105"/>
      <c r="J56" s="75" t="s">
        <v>186</v>
      </c>
      <c r="K56" s="75"/>
      <c r="L56" s="75" t="s">
        <v>117</v>
      </c>
      <c r="M56" s="7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0">
        <f>(CO40+CR40+CU40+CX40+DA40+DD40)/6</f>
        <v>0</v>
      </c>
      <c r="F57" s="24">
        <f>G57/100*25</f>
        <v>0</v>
      </c>
      <c r="G57" s="30">
        <f>(DG40+DJ40+DM40+DP40+DS40+DV40)/6</f>
        <v>0</v>
      </c>
      <c r="H57" s="24">
        <f>I57/100*25</f>
        <v>0</v>
      </c>
      <c r="I57" s="30">
        <f>(DY40+EB40+EE40+EH40+EK40+EN40)/6</f>
        <v>0</v>
      </c>
      <c r="J57" s="24">
        <f>K57/100*25</f>
        <v>0</v>
      </c>
      <c r="K57" s="30">
        <f>(EQ40+ET40+EW40+EZ40+FC40+FF40)/6</f>
        <v>0</v>
      </c>
      <c r="L57" s="24">
        <f>M57/100*25</f>
        <v>0</v>
      </c>
      <c r="M57" s="30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0">
        <f>(CP40+CS40+CV40+CY40+DB40+DE40)/6</f>
        <v>0</v>
      </c>
      <c r="F58" s="24">
        <f>G58/100*25</f>
        <v>0</v>
      </c>
      <c r="G58" s="30">
        <f>(DH40+DK40+DN40+DQ40+DT40+DW40)/6</f>
        <v>0</v>
      </c>
      <c r="H58" s="24">
        <f>I58/100*25</f>
        <v>0</v>
      </c>
      <c r="I58" s="30">
        <f>(DZ40+EC40+EF40+EI40+EL40+EO40)/6</f>
        <v>0</v>
      </c>
      <c r="J58" s="24">
        <f>K58/100*25</f>
        <v>0</v>
      </c>
      <c r="K58" s="30">
        <f>(ER40+EU40+EX40+FA40+FD40+FG40)/6</f>
        <v>0</v>
      </c>
      <c r="L58" s="24">
        <f>M58/100*25</f>
        <v>0</v>
      </c>
      <c r="M58" s="30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0">
        <f>(CQ40+CT40+CW40+CZ40+DC40+DF40)/6</f>
        <v>0</v>
      </c>
      <c r="F59" s="24">
        <f>G59/100*25</f>
        <v>0</v>
      </c>
      <c r="G59" s="30">
        <f>(DI40+DL40+DO40+DR40+DU40+DX40)/6</f>
        <v>0</v>
      </c>
      <c r="H59" s="24">
        <f>I59/100*25</f>
        <v>0</v>
      </c>
      <c r="I59" s="30">
        <f>(EA40+ED40+EG40+EJ40+EM40+EP40)/6</f>
        <v>0</v>
      </c>
      <c r="J59" s="24">
        <f>K59/100*25</f>
        <v>0</v>
      </c>
      <c r="K59" s="30">
        <f>(ES40+EV40+EY40+FB40+FE40+FH40)/6</f>
        <v>0</v>
      </c>
      <c r="L59" s="24">
        <f>M59/100*25</f>
        <v>0</v>
      </c>
      <c r="M59" s="30">
        <f>(FK40+FN40+FQ40+FT40+FW40+FZ40)/6</f>
        <v>0</v>
      </c>
    </row>
    <row r="60" spans="2:13" x14ac:dyDescent="0.25">
      <c r="B60" s="28"/>
      <c r="C60" s="28"/>
      <c r="D60" s="31">
        <f t="shared" ref="D60:M60" si="13">SUM(D57:D59)</f>
        <v>0</v>
      </c>
      <c r="E60" s="31">
        <f t="shared" si="13"/>
        <v>0</v>
      </c>
      <c r="F60" s="31">
        <f t="shared" si="13"/>
        <v>0</v>
      </c>
      <c r="G60" s="32">
        <f t="shared" si="13"/>
        <v>0</v>
      </c>
      <c r="H60" s="31">
        <f t="shared" si="13"/>
        <v>0</v>
      </c>
      <c r="I60" s="31">
        <f t="shared" si="13"/>
        <v>0</v>
      </c>
      <c r="J60" s="31">
        <f t="shared" si="13"/>
        <v>0</v>
      </c>
      <c r="K60" s="31">
        <f t="shared" si="13"/>
        <v>0</v>
      </c>
      <c r="L60" s="31">
        <f t="shared" si="13"/>
        <v>0</v>
      </c>
      <c r="M60" s="31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0">
        <f>(GA40+GD40+GG40+GJ40+GM40+GP40)/6</f>
        <v>0</v>
      </c>
      <c r="F61" s="29"/>
      <c r="G61" s="29"/>
      <c r="H61" s="29"/>
      <c r="I61" s="29"/>
      <c r="J61" s="29"/>
      <c r="K61" s="29"/>
      <c r="L61" s="29"/>
      <c r="M61" s="29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0">
        <f>(GB40+GE40+GH40+GK40+GN40+GQ40)/6</f>
        <v>0</v>
      </c>
      <c r="F62" s="29"/>
      <c r="G62" s="29"/>
      <c r="H62" s="29"/>
      <c r="I62" s="29"/>
      <c r="J62" s="29"/>
      <c r="K62" s="29"/>
      <c r="L62" s="29"/>
      <c r="M62" s="29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0">
        <f>(GC40+GF40+GI40+GL40+GO40+GR40)/6</f>
        <v>0</v>
      </c>
      <c r="F63" s="29"/>
      <c r="G63" s="29"/>
      <c r="H63" s="29"/>
      <c r="I63" s="29"/>
      <c r="J63" s="29"/>
      <c r="K63" s="29"/>
      <c r="L63" s="29"/>
      <c r="M63" s="29"/>
    </row>
    <row r="64" spans="2:13" x14ac:dyDescent="0.25">
      <c r="B64" s="28"/>
      <c r="C64" s="28"/>
      <c r="D64" s="31">
        <f>SUM(D61:D63)</f>
        <v>0</v>
      </c>
      <c r="E64" s="32">
        <f>SUM(E61:E63)</f>
        <v>0</v>
      </c>
      <c r="F64" s="29"/>
      <c r="G64" s="29"/>
      <c r="H64" s="29"/>
      <c r="I64" s="29"/>
      <c r="J64" s="29"/>
      <c r="K64" s="29"/>
      <c r="L64" s="29"/>
      <c r="M64" s="29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0" t="s">
        <v>1379</v>
      </c>
      <c r="IS2" s="9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07" t="s">
        <v>2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9"/>
      <c r="DD4" s="77" t="s">
        <v>88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23" t="s">
        <v>115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5"/>
      <c r="HZ4" s="75" t="s">
        <v>138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93" ht="1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96" t="s">
        <v>174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186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 t="s">
        <v>117</v>
      </c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3"/>
      <c r="B11" s="83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83"/>
      <c r="B12" s="83"/>
      <c r="C12" s="74" t="s">
        <v>1339</v>
      </c>
      <c r="D12" s="74"/>
      <c r="E12" s="74"/>
      <c r="F12" s="74" t="s">
        <v>1340</v>
      </c>
      <c r="G12" s="74"/>
      <c r="H12" s="74"/>
      <c r="I12" s="74" t="s">
        <v>1341</v>
      </c>
      <c r="J12" s="74"/>
      <c r="K12" s="74"/>
      <c r="L12" s="74" t="s">
        <v>1342</v>
      </c>
      <c r="M12" s="74"/>
      <c r="N12" s="74"/>
      <c r="O12" s="74" t="s">
        <v>1343</v>
      </c>
      <c r="P12" s="74"/>
      <c r="Q12" s="74"/>
      <c r="R12" s="74" t="s">
        <v>1344</v>
      </c>
      <c r="S12" s="74"/>
      <c r="T12" s="74"/>
      <c r="U12" s="74" t="s">
        <v>1345</v>
      </c>
      <c r="V12" s="74"/>
      <c r="W12" s="74"/>
      <c r="X12" s="74" t="s">
        <v>1346</v>
      </c>
      <c r="Y12" s="74"/>
      <c r="Z12" s="74"/>
      <c r="AA12" s="74" t="s">
        <v>1347</v>
      </c>
      <c r="AB12" s="74"/>
      <c r="AC12" s="74"/>
      <c r="AD12" s="74" t="s">
        <v>1348</v>
      </c>
      <c r="AE12" s="74"/>
      <c r="AF12" s="74"/>
      <c r="AG12" s="74" t="s">
        <v>1349</v>
      </c>
      <c r="AH12" s="74"/>
      <c r="AI12" s="74"/>
      <c r="AJ12" s="74" t="s">
        <v>1350</v>
      </c>
      <c r="AK12" s="74"/>
      <c r="AL12" s="74"/>
      <c r="AM12" s="74" t="s">
        <v>1351</v>
      </c>
      <c r="AN12" s="74"/>
      <c r="AO12" s="74"/>
      <c r="AP12" s="74" t="s">
        <v>1352</v>
      </c>
      <c r="AQ12" s="74"/>
      <c r="AR12" s="74"/>
      <c r="AS12" s="74" t="s">
        <v>1353</v>
      </c>
      <c r="AT12" s="74"/>
      <c r="AU12" s="74"/>
      <c r="AV12" s="74" t="s">
        <v>1354</v>
      </c>
      <c r="AW12" s="74"/>
      <c r="AX12" s="74"/>
      <c r="AY12" s="74" t="s">
        <v>1355</v>
      </c>
      <c r="AZ12" s="74"/>
      <c r="BA12" s="74"/>
      <c r="BB12" s="74" t="s">
        <v>1356</v>
      </c>
      <c r="BC12" s="74"/>
      <c r="BD12" s="74"/>
      <c r="BE12" s="74" t="s">
        <v>1357</v>
      </c>
      <c r="BF12" s="74"/>
      <c r="BG12" s="74"/>
      <c r="BH12" s="74" t="s">
        <v>1358</v>
      </c>
      <c r="BI12" s="74"/>
      <c r="BJ12" s="74"/>
      <c r="BK12" s="74" t="s">
        <v>1359</v>
      </c>
      <c r="BL12" s="74"/>
      <c r="BM12" s="74"/>
      <c r="BN12" s="74" t="s">
        <v>1360</v>
      </c>
      <c r="BO12" s="74"/>
      <c r="BP12" s="74"/>
      <c r="BQ12" s="74" t="s">
        <v>1361</v>
      </c>
      <c r="BR12" s="74"/>
      <c r="BS12" s="74"/>
      <c r="BT12" s="74" t="s">
        <v>1362</v>
      </c>
      <c r="BU12" s="74"/>
      <c r="BV12" s="74"/>
      <c r="BW12" s="74" t="s">
        <v>1363</v>
      </c>
      <c r="BX12" s="74"/>
      <c r="BY12" s="74"/>
      <c r="BZ12" s="74" t="s">
        <v>1200</v>
      </c>
      <c r="CA12" s="74"/>
      <c r="CB12" s="74"/>
      <c r="CC12" s="74" t="s">
        <v>1364</v>
      </c>
      <c r="CD12" s="74"/>
      <c r="CE12" s="74"/>
      <c r="CF12" s="74" t="s">
        <v>1365</v>
      </c>
      <c r="CG12" s="74"/>
      <c r="CH12" s="74"/>
      <c r="CI12" s="74" t="s">
        <v>1366</v>
      </c>
      <c r="CJ12" s="74"/>
      <c r="CK12" s="74"/>
      <c r="CL12" s="74" t="s">
        <v>1367</v>
      </c>
      <c r="CM12" s="74"/>
      <c r="CN12" s="74"/>
      <c r="CO12" s="74" t="s">
        <v>1368</v>
      </c>
      <c r="CP12" s="74"/>
      <c r="CQ12" s="74"/>
      <c r="CR12" s="74" t="s">
        <v>1369</v>
      </c>
      <c r="CS12" s="74"/>
      <c r="CT12" s="74"/>
      <c r="CU12" s="74" t="s">
        <v>1370</v>
      </c>
      <c r="CV12" s="74"/>
      <c r="CW12" s="74"/>
      <c r="CX12" s="74" t="s">
        <v>1371</v>
      </c>
      <c r="CY12" s="74"/>
      <c r="CZ12" s="74"/>
      <c r="DA12" s="74" t="s">
        <v>1372</v>
      </c>
      <c r="DB12" s="74"/>
      <c r="DC12" s="74"/>
      <c r="DD12" s="74" t="s">
        <v>1373</v>
      </c>
      <c r="DE12" s="74"/>
      <c r="DF12" s="74"/>
      <c r="DG12" s="74" t="s">
        <v>1374</v>
      </c>
      <c r="DH12" s="74"/>
      <c r="DI12" s="74"/>
      <c r="DJ12" s="106" t="s">
        <v>1375</v>
      </c>
      <c r="DK12" s="106"/>
      <c r="DL12" s="106"/>
      <c r="DM12" s="106" t="s">
        <v>1376</v>
      </c>
      <c r="DN12" s="106"/>
      <c r="DO12" s="106"/>
      <c r="DP12" s="106" t="s">
        <v>1377</v>
      </c>
      <c r="DQ12" s="106"/>
      <c r="DR12" s="106"/>
      <c r="DS12" s="106" t="s">
        <v>1378</v>
      </c>
      <c r="DT12" s="106"/>
      <c r="DU12" s="106"/>
      <c r="DV12" s="106" t="s">
        <v>745</v>
      </c>
      <c r="DW12" s="106"/>
      <c r="DX12" s="106"/>
      <c r="DY12" s="74" t="s">
        <v>761</v>
      </c>
      <c r="DZ12" s="74"/>
      <c r="EA12" s="74"/>
      <c r="EB12" s="74" t="s">
        <v>762</v>
      </c>
      <c r="EC12" s="74"/>
      <c r="ED12" s="74"/>
      <c r="EE12" s="74" t="s">
        <v>1232</v>
      </c>
      <c r="EF12" s="74"/>
      <c r="EG12" s="74"/>
      <c r="EH12" s="74" t="s">
        <v>763</v>
      </c>
      <c r="EI12" s="74"/>
      <c r="EJ12" s="74"/>
      <c r="EK12" s="74" t="s">
        <v>1335</v>
      </c>
      <c r="EL12" s="74"/>
      <c r="EM12" s="74"/>
      <c r="EN12" s="74" t="s">
        <v>766</v>
      </c>
      <c r="EO12" s="74"/>
      <c r="EP12" s="74"/>
      <c r="EQ12" s="74" t="s">
        <v>1241</v>
      </c>
      <c r="ER12" s="74"/>
      <c r="ES12" s="74"/>
      <c r="ET12" s="74" t="s">
        <v>771</v>
      </c>
      <c r="EU12" s="74"/>
      <c r="EV12" s="74"/>
      <c r="EW12" s="74" t="s">
        <v>1244</v>
      </c>
      <c r="EX12" s="74"/>
      <c r="EY12" s="74"/>
      <c r="EZ12" s="74" t="s">
        <v>1246</v>
      </c>
      <c r="FA12" s="74"/>
      <c r="FB12" s="74"/>
      <c r="FC12" s="74" t="s">
        <v>1248</v>
      </c>
      <c r="FD12" s="74"/>
      <c r="FE12" s="74"/>
      <c r="FF12" s="74" t="s">
        <v>1336</v>
      </c>
      <c r="FG12" s="74"/>
      <c r="FH12" s="74"/>
      <c r="FI12" s="74" t="s">
        <v>1251</v>
      </c>
      <c r="FJ12" s="74"/>
      <c r="FK12" s="74"/>
      <c r="FL12" s="74" t="s">
        <v>775</v>
      </c>
      <c r="FM12" s="74"/>
      <c r="FN12" s="74"/>
      <c r="FO12" s="74" t="s">
        <v>1255</v>
      </c>
      <c r="FP12" s="74"/>
      <c r="FQ12" s="74"/>
      <c r="FR12" s="74" t="s">
        <v>1258</v>
      </c>
      <c r="FS12" s="74"/>
      <c r="FT12" s="74"/>
      <c r="FU12" s="74" t="s">
        <v>1262</v>
      </c>
      <c r="FV12" s="74"/>
      <c r="FW12" s="74"/>
      <c r="FX12" s="74" t="s">
        <v>1264</v>
      </c>
      <c r="FY12" s="74"/>
      <c r="FZ12" s="74"/>
      <c r="GA12" s="106" t="s">
        <v>1267</v>
      </c>
      <c r="GB12" s="106"/>
      <c r="GC12" s="106"/>
      <c r="GD12" s="74" t="s">
        <v>780</v>
      </c>
      <c r="GE12" s="74"/>
      <c r="GF12" s="74"/>
      <c r="GG12" s="106" t="s">
        <v>1274</v>
      </c>
      <c r="GH12" s="106"/>
      <c r="GI12" s="106"/>
      <c r="GJ12" s="106" t="s">
        <v>1275</v>
      </c>
      <c r="GK12" s="106"/>
      <c r="GL12" s="106"/>
      <c r="GM12" s="106" t="s">
        <v>1277</v>
      </c>
      <c r="GN12" s="106"/>
      <c r="GO12" s="106"/>
      <c r="GP12" s="106" t="s">
        <v>1278</v>
      </c>
      <c r="GQ12" s="106"/>
      <c r="GR12" s="106"/>
      <c r="GS12" s="106" t="s">
        <v>787</v>
      </c>
      <c r="GT12" s="106"/>
      <c r="GU12" s="106"/>
      <c r="GV12" s="106" t="s">
        <v>789</v>
      </c>
      <c r="GW12" s="106"/>
      <c r="GX12" s="106"/>
      <c r="GY12" s="106" t="s">
        <v>790</v>
      </c>
      <c r="GZ12" s="106"/>
      <c r="HA12" s="106"/>
      <c r="HB12" s="74" t="s">
        <v>1285</v>
      </c>
      <c r="HC12" s="74"/>
      <c r="HD12" s="74"/>
      <c r="HE12" s="74" t="s">
        <v>1287</v>
      </c>
      <c r="HF12" s="74"/>
      <c r="HG12" s="74"/>
      <c r="HH12" s="74" t="s">
        <v>796</v>
      </c>
      <c r="HI12" s="74"/>
      <c r="HJ12" s="74"/>
      <c r="HK12" s="74" t="s">
        <v>1288</v>
      </c>
      <c r="HL12" s="74"/>
      <c r="HM12" s="74"/>
      <c r="HN12" s="74" t="s">
        <v>1291</v>
      </c>
      <c r="HO12" s="74"/>
      <c r="HP12" s="74"/>
      <c r="HQ12" s="74" t="s">
        <v>799</v>
      </c>
      <c r="HR12" s="74"/>
      <c r="HS12" s="74"/>
      <c r="HT12" s="74" t="s">
        <v>797</v>
      </c>
      <c r="HU12" s="74"/>
      <c r="HV12" s="74"/>
      <c r="HW12" s="74" t="s">
        <v>618</v>
      </c>
      <c r="HX12" s="74"/>
      <c r="HY12" s="74"/>
      <c r="HZ12" s="74" t="s">
        <v>1300</v>
      </c>
      <c r="IA12" s="74"/>
      <c r="IB12" s="74"/>
      <c r="IC12" s="74" t="s">
        <v>1304</v>
      </c>
      <c r="ID12" s="74"/>
      <c r="IE12" s="74"/>
      <c r="IF12" s="74" t="s">
        <v>802</v>
      </c>
      <c r="IG12" s="74"/>
      <c r="IH12" s="74"/>
      <c r="II12" s="74" t="s">
        <v>1309</v>
      </c>
      <c r="IJ12" s="74"/>
      <c r="IK12" s="74"/>
      <c r="IL12" s="74" t="s">
        <v>1310</v>
      </c>
      <c r="IM12" s="74"/>
      <c r="IN12" s="74"/>
      <c r="IO12" s="74" t="s">
        <v>1314</v>
      </c>
      <c r="IP12" s="74"/>
      <c r="IQ12" s="74"/>
      <c r="IR12" s="74" t="s">
        <v>1318</v>
      </c>
      <c r="IS12" s="74"/>
      <c r="IT12" s="74"/>
    </row>
    <row r="13" spans="1:293" ht="82.5" customHeight="1" x14ac:dyDescent="0.25">
      <c r="A13" s="83"/>
      <c r="B13" s="83"/>
      <c r="C13" s="55" t="s">
        <v>30</v>
      </c>
      <c r="D13" s="55" t="s">
        <v>1168</v>
      </c>
      <c r="E13" s="55" t="s">
        <v>1169</v>
      </c>
      <c r="F13" s="55" t="s">
        <v>1170</v>
      </c>
      <c r="G13" s="55" t="s">
        <v>1171</v>
      </c>
      <c r="H13" s="55" t="s">
        <v>1062</v>
      </c>
      <c r="I13" s="55" t="s">
        <v>1172</v>
      </c>
      <c r="J13" s="55" t="s">
        <v>1173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1174</v>
      </c>
      <c r="Q13" s="55" t="s">
        <v>625</v>
      </c>
      <c r="R13" s="55" t="s">
        <v>719</v>
      </c>
      <c r="S13" s="55" t="s">
        <v>1175</v>
      </c>
      <c r="T13" s="55" t="s">
        <v>720</v>
      </c>
      <c r="U13" s="55" t="s">
        <v>1176</v>
      </c>
      <c r="V13" s="55" t="s">
        <v>1177</v>
      </c>
      <c r="W13" s="55" t="s">
        <v>1178</v>
      </c>
      <c r="X13" s="55" t="s">
        <v>721</v>
      </c>
      <c r="Y13" s="55" t="s">
        <v>722</v>
      </c>
      <c r="Z13" s="55" t="s">
        <v>1179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1180</v>
      </c>
      <c r="AG13" s="55" t="s">
        <v>1181</v>
      </c>
      <c r="AH13" s="55" t="s">
        <v>1182</v>
      </c>
      <c r="AI13" s="55" t="s">
        <v>1183</v>
      </c>
      <c r="AJ13" s="55" t="s">
        <v>1184</v>
      </c>
      <c r="AK13" s="55" t="s">
        <v>516</v>
      </c>
      <c r="AL13" s="55" t="s">
        <v>1185</v>
      </c>
      <c r="AM13" s="55" t="s">
        <v>724</v>
      </c>
      <c r="AN13" s="55" t="s">
        <v>725</v>
      </c>
      <c r="AO13" s="55" t="s">
        <v>1186</v>
      </c>
      <c r="AP13" s="55" t="s">
        <v>726</v>
      </c>
      <c r="AQ13" s="55" t="s">
        <v>1187</v>
      </c>
      <c r="AR13" s="55" t="s">
        <v>727</v>
      </c>
      <c r="AS13" s="55" t="s">
        <v>95</v>
      </c>
      <c r="AT13" s="55" t="s">
        <v>257</v>
      </c>
      <c r="AU13" s="55" t="s">
        <v>1188</v>
      </c>
      <c r="AV13" s="55" t="s">
        <v>728</v>
      </c>
      <c r="AW13" s="55" t="s">
        <v>729</v>
      </c>
      <c r="AX13" s="55" t="s">
        <v>1189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1190</v>
      </c>
      <c r="BH13" s="55" t="s">
        <v>1191</v>
      </c>
      <c r="BI13" s="55" t="s">
        <v>736</v>
      </c>
      <c r="BJ13" s="55" t="s">
        <v>1192</v>
      </c>
      <c r="BK13" s="55" t="s">
        <v>737</v>
      </c>
      <c r="BL13" s="55" t="s">
        <v>738</v>
      </c>
      <c r="BM13" s="55" t="s">
        <v>1193</v>
      </c>
      <c r="BN13" s="55" t="s">
        <v>1194</v>
      </c>
      <c r="BO13" s="55" t="s">
        <v>1195</v>
      </c>
      <c r="BP13" s="55" t="s">
        <v>723</v>
      </c>
      <c r="BQ13" s="55" t="s">
        <v>1196</v>
      </c>
      <c r="BR13" s="55" t="s">
        <v>1197</v>
      </c>
      <c r="BS13" s="55" t="s">
        <v>1198</v>
      </c>
      <c r="BT13" s="55" t="s">
        <v>739</v>
      </c>
      <c r="BU13" s="55" t="s">
        <v>740</v>
      </c>
      <c r="BV13" s="55" t="s">
        <v>1199</v>
      </c>
      <c r="BW13" s="55" t="s">
        <v>741</v>
      </c>
      <c r="BX13" s="55" t="s">
        <v>742</v>
      </c>
      <c r="BY13" s="55" t="s">
        <v>743</v>
      </c>
      <c r="BZ13" s="55" t="s">
        <v>1200</v>
      </c>
      <c r="CA13" s="55" t="s">
        <v>1201</v>
      </c>
      <c r="CB13" s="55" t="s">
        <v>1202</v>
      </c>
      <c r="CC13" s="55" t="s">
        <v>1203</v>
      </c>
      <c r="CD13" s="55" t="s">
        <v>746</v>
      </c>
      <c r="CE13" s="55" t="s">
        <v>747</v>
      </c>
      <c r="CF13" s="55" t="s">
        <v>1204</v>
      </c>
      <c r="CG13" s="55" t="s">
        <v>1205</v>
      </c>
      <c r="CH13" s="55" t="s">
        <v>744</v>
      </c>
      <c r="CI13" s="55" t="s">
        <v>1206</v>
      </c>
      <c r="CJ13" s="55" t="s">
        <v>1207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1208</v>
      </c>
      <c r="CQ13" s="55" t="s">
        <v>750</v>
      </c>
      <c r="CR13" s="55" t="s">
        <v>751</v>
      </c>
      <c r="CS13" s="55" t="s">
        <v>1209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1210</v>
      </c>
      <c r="CY13" s="55" t="s">
        <v>1211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1212</v>
      </c>
      <c r="DG13" s="55" t="s">
        <v>1213</v>
      </c>
      <c r="DH13" s="55" t="s">
        <v>1214</v>
      </c>
      <c r="DI13" s="55" t="s">
        <v>1215</v>
      </c>
      <c r="DJ13" s="56" t="s">
        <v>360</v>
      </c>
      <c r="DK13" s="55" t="s">
        <v>1216</v>
      </c>
      <c r="DL13" s="56" t="s">
        <v>1217</v>
      </c>
      <c r="DM13" s="56" t="s">
        <v>758</v>
      </c>
      <c r="DN13" s="55" t="s">
        <v>1218</v>
      </c>
      <c r="DO13" s="56" t="s">
        <v>759</v>
      </c>
      <c r="DP13" s="56" t="s">
        <v>760</v>
      </c>
      <c r="DQ13" s="55" t="s">
        <v>1334</v>
      </c>
      <c r="DR13" s="56" t="s">
        <v>1219</v>
      </c>
      <c r="DS13" s="56" t="s">
        <v>1220</v>
      </c>
      <c r="DT13" s="55" t="s">
        <v>1221</v>
      </c>
      <c r="DU13" s="56" t="s">
        <v>1222</v>
      </c>
      <c r="DV13" s="56" t="s">
        <v>1223</v>
      </c>
      <c r="DW13" s="55" t="s">
        <v>1224</v>
      </c>
      <c r="DX13" s="56" t="s">
        <v>1225</v>
      </c>
      <c r="DY13" s="55" t="s">
        <v>1226</v>
      </c>
      <c r="DZ13" s="55" t="s">
        <v>1227</v>
      </c>
      <c r="EA13" s="55" t="s">
        <v>1228</v>
      </c>
      <c r="EB13" s="55" t="s">
        <v>1229</v>
      </c>
      <c r="EC13" s="55" t="s">
        <v>1230</v>
      </c>
      <c r="ED13" s="55" t="s">
        <v>1231</v>
      </c>
      <c r="EE13" s="55" t="s">
        <v>1233</v>
      </c>
      <c r="EF13" s="55" t="s">
        <v>1234</v>
      </c>
      <c r="EG13" s="55" t="s">
        <v>1235</v>
      </c>
      <c r="EH13" s="55" t="s">
        <v>764</v>
      </c>
      <c r="EI13" s="55" t="s">
        <v>765</v>
      </c>
      <c r="EJ13" s="55" t="s">
        <v>1236</v>
      </c>
      <c r="EK13" s="55" t="s">
        <v>1237</v>
      </c>
      <c r="EL13" s="55" t="s">
        <v>1238</v>
      </c>
      <c r="EM13" s="55" t="s">
        <v>1239</v>
      </c>
      <c r="EN13" s="55" t="s">
        <v>767</v>
      </c>
      <c r="EO13" s="55" t="s">
        <v>768</v>
      </c>
      <c r="EP13" s="55" t="s">
        <v>1240</v>
      </c>
      <c r="EQ13" s="55" t="s">
        <v>769</v>
      </c>
      <c r="ER13" s="55" t="s">
        <v>770</v>
      </c>
      <c r="ES13" s="55" t="s">
        <v>1242</v>
      </c>
      <c r="ET13" s="55" t="s">
        <v>772</v>
      </c>
      <c r="EU13" s="55" t="s">
        <v>773</v>
      </c>
      <c r="EV13" s="55" t="s">
        <v>1243</v>
      </c>
      <c r="EW13" s="55" t="s">
        <v>772</v>
      </c>
      <c r="EX13" s="55" t="s">
        <v>773</v>
      </c>
      <c r="EY13" s="55" t="s">
        <v>1245</v>
      </c>
      <c r="EZ13" s="55" t="s">
        <v>198</v>
      </c>
      <c r="FA13" s="55" t="s">
        <v>1247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1249</v>
      </c>
      <c r="FH13" s="55" t="s">
        <v>1250</v>
      </c>
      <c r="FI13" s="55" t="s">
        <v>16</v>
      </c>
      <c r="FJ13" s="55" t="s">
        <v>17</v>
      </c>
      <c r="FK13" s="55" t="s">
        <v>147</v>
      </c>
      <c r="FL13" s="55" t="s">
        <v>1252</v>
      </c>
      <c r="FM13" s="55" t="s">
        <v>1253</v>
      </c>
      <c r="FN13" s="55" t="s">
        <v>1254</v>
      </c>
      <c r="FO13" s="55" t="s">
        <v>1256</v>
      </c>
      <c r="FP13" s="55" t="s">
        <v>1257</v>
      </c>
      <c r="FQ13" s="55" t="s">
        <v>1259</v>
      </c>
      <c r="FR13" s="55" t="s">
        <v>776</v>
      </c>
      <c r="FS13" s="55" t="s">
        <v>1260</v>
      </c>
      <c r="FT13" s="55" t="s">
        <v>1261</v>
      </c>
      <c r="FU13" s="55" t="s">
        <v>777</v>
      </c>
      <c r="FV13" s="55" t="s">
        <v>778</v>
      </c>
      <c r="FW13" s="55" t="s">
        <v>1263</v>
      </c>
      <c r="FX13" s="55" t="s">
        <v>1265</v>
      </c>
      <c r="FY13" s="55" t="s">
        <v>779</v>
      </c>
      <c r="FZ13" s="55" t="s">
        <v>1266</v>
      </c>
      <c r="GA13" s="56" t="s">
        <v>1268</v>
      </c>
      <c r="GB13" s="55" t="s">
        <v>1269</v>
      </c>
      <c r="GC13" s="56" t="s">
        <v>1270</v>
      </c>
      <c r="GD13" s="55" t="s">
        <v>1271</v>
      </c>
      <c r="GE13" s="55" t="s">
        <v>1272</v>
      </c>
      <c r="GF13" s="55" t="s">
        <v>1273</v>
      </c>
      <c r="GG13" s="56" t="s">
        <v>152</v>
      </c>
      <c r="GH13" s="55" t="s">
        <v>781</v>
      </c>
      <c r="GI13" s="56" t="s">
        <v>782</v>
      </c>
      <c r="GJ13" s="56" t="s">
        <v>1276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1279</v>
      </c>
      <c r="GS13" s="56" t="s">
        <v>1280</v>
      </c>
      <c r="GT13" s="55" t="s">
        <v>788</v>
      </c>
      <c r="GU13" s="56" t="s">
        <v>1281</v>
      </c>
      <c r="GV13" s="56" t="s">
        <v>1282</v>
      </c>
      <c r="GW13" s="55" t="s">
        <v>1283</v>
      </c>
      <c r="GX13" s="56" t="s">
        <v>1284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1286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1289</v>
      </c>
      <c r="HL13" s="55" t="s">
        <v>795</v>
      </c>
      <c r="HM13" s="55" t="s">
        <v>1290</v>
      </c>
      <c r="HN13" s="55" t="s">
        <v>1292</v>
      </c>
      <c r="HO13" s="55" t="s">
        <v>1293</v>
      </c>
      <c r="HP13" s="55" t="s">
        <v>1294</v>
      </c>
      <c r="HQ13" s="55" t="s">
        <v>800</v>
      </c>
      <c r="HR13" s="55" t="s">
        <v>801</v>
      </c>
      <c r="HS13" s="55" t="s">
        <v>1295</v>
      </c>
      <c r="HT13" s="55" t="s">
        <v>1337</v>
      </c>
      <c r="HU13" s="55" t="s">
        <v>798</v>
      </c>
      <c r="HV13" s="55" t="s">
        <v>1296</v>
      </c>
      <c r="HW13" s="55" t="s">
        <v>1297</v>
      </c>
      <c r="HX13" s="55" t="s">
        <v>1298</v>
      </c>
      <c r="HY13" s="55" t="s">
        <v>1299</v>
      </c>
      <c r="HZ13" s="55" t="s">
        <v>1301</v>
      </c>
      <c r="IA13" s="55" t="s">
        <v>1302</v>
      </c>
      <c r="IB13" s="55" t="s">
        <v>1303</v>
      </c>
      <c r="IC13" s="55" t="s">
        <v>1305</v>
      </c>
      <c r="ID13" s="55" t="s">
        <v>1306</v>
      </c>
      <c r="IE13" s="55" t="s">
        <v>1307</v>
      </c>
      <c r="IF13" s="55" t="s">
        <v>803</v>
      </c>
      <c r="IG13" s="55" t="s">
        <v>804</v>
      </c>
      <c r="IH13" s="55" t="s">
        <v>1308</v>
      </c>
      <c r="II13" s="55" t="s">
        <v>148</v>
      </c>
      <c r="IJ13" s="55" t="s">
        <v>235</v>
      </c>
      <c r="IK13" s="55" t="s">
        <v>209</v>
      </c>
      <c r="IL13" s="55" t="s">
        <v>1311</v>
      </c>
      <c r="IM13" s="55" t="s">
        <v>1312</v>
      </c>
      <c r="IN13" s="55" t="s">
        <v>1313</v>
      </c>
      <c r="IO13" s="55" t="s">
        <v>1315</v>
      </c>
      <c r="IP13" s="55" t="s">
        <v>1316</v>
      </c>
      <c r="IQ13" s="55" t="s">
        <v>1317</v>
      </c>
      <c r="IR13" s="55" t="s">
        <v>1319</v>
      </c>
      <c r="IS13" s="55" t="s">
        <v>1320</v>
      </c>
      <c r="IT13" s="55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1" t="s">
        <v>841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4" t="s">
        <v>811</v>
      </c>
      <c r="C42" s="44"/>
      <c r="D42" s="44"/>
      <c r="E42" s="44"/>
      <c r="F42" s="29"/>
      <c r="G42" s="29"/>
      <c r="H42" s="29"/>
      <c r="I42" s="29"/>
      <c r="J42" s="29"/>
      <c r="K42" s="29"/>
      <c r="L42" s="29"/>
      <c r="M42" s="29"/>
    </row>
    <row r="43" spans="1:293" x14ac:dyDescent="0.25">
      <c r="B43" s="28" t="s">
        <v>812</v>
      </c>
      <c r="C43" s="24" t="s">
        <v>806</v>
      </c>
      <c r="D43" s="33">
        <f>E43/100*25</f>
        <v>0</v>
      </c>
      <c r="E43" s="30">
        <f>(C40+F40+I40+L40+O40+R40+U40)/7</f>
        <v>0</v>
      </c>
      <c r="F43" s="29"/>
      <c r="G43" s="29"/>
      <c r="H43" s="29"/>
      <c r="I43" s="29"/>
      <c r="J43" s="29"/>
      <c r="K43" s="29"/>
      <c r="L43" s="29"/>
      <c r="M43" s="29"/>
    </row>
    <row r="44" spans="1:293" x14ac:dyDescent="0.25">
      <c r="B44" s="28" t="s">
        <v>813</v>
      </c>
      <c r="C44" s="24" t="s">
        <v>806</v>
      </c>
      <c r="D44" s="33">
        <f>E44/100*25</f>
        <v>0</v>
      </c>
      <c r="E44" s="30">
        <f>(D40+G40+J40+M40+P40+S40+V40)/7</f>
        <v>0</v>
      </c>
      <c r="F44" s="29"/>
      <c r="G44" s="29"/>
      <c r="H44" s="29"/>
      <c r="I44" s="29"/>
      <c r="J44" s="29"/>
      <c r="K44" s="29"/>
      <c r="L44" s="29"/>
      <c r="M44" s="29"/>
    </row>
    <row r="45" spans="1:293" x14ac:dyDescent="0.25">
      <c r="B45" s="28" t="s">
        <v>814</v>
      </c>
      <c r="C45" s="24" t="s">
        <v>806</v>
      </c>
      <c r="D45" s="33">
        <f>E45/100*25</f>
        <v>0</v>
      </c>
      <c r="E45" s="30">
        <f>(E40+H40+K40+N40+Q40+T40+W40)/7</f>
        <v>0</v>
      </c>
      <c r="F45" s="29"/>
      <c r="G45" s="29"/>
      <c r="H45" s="29"/>
      <c r="I45" s="29"/>
      <c r="J45" s="29"/>
      <c r="K45" s="29"/>
      <c r="L45" s="29"/>
      <c r="M45" s="29"/>
    </row>
    <row r="46" spans="1:293" x14ac:dyDescent="0.25">
      <c r="B46" s="28"/>
      <c r="C46" s="54"/>
      <c r="D46" s="53">
        <f>SUM(D43:D45)</f>
        <v>0</v>
      </c>
      <c r="E46" s="53">
        <f>SUM(E43:E45)</f>
        <v>0</v>
      </c>
      <c r="F46" s="29"/>
      <c r="G46" s="29"/>
      <c r="H46" s="29"/>
      <c r="I46" s="29"/>
      <c r="J46" s="29"/>
      <c r="K46" s="29"/>
      <c r="L46" s="29"/>
      <c r="M46" s="29"/>
    </row>
    <row r="47" spans="1:293" ht="15" customHeight="1" x14ac:dyDescent="0.25">
      <c r="B47" s="28"/>
      <c r="C47" s="24"/>
      <c r="D47" s="71" t="s">
        <v>56</v>
      </c>
      <c r="E47" s="72"/>
      <c r="F47" s="116" t="s">
        <v>3</v>
      </c>
      <c r="G47" s="117"/>
      <c r="H47" s="118" t="s">
        <v>715</v>
      </c>
      <c r="I47" s="119"/>
      <c r="J47" s="118" t="s">
        <v>331</v>
      </c>
      <c r="K47" s="119"/>
      <c r="L47" s="29"/>
      <c r="M47" s="29"/>
    </row>
    <row r="48" spans="1:293" x14ac:dyDescent="0.25">
      <c r="B48" s="28" t="s">
        <v>812</v>
      </c>
      <c r="C48" s="24" t="s">
        <v>807</v>
      </c>
      <c r="D48" s="33">
        <f>E48/100*25</f>
        <v>0</v>
      </c>
      <c r="E48" s="30">
        <f>(X40+AA40+AD40+AG40+AJ40+AM40+AP40)/7</f>
        <v>0</v>
      </c>
      <c r="F48" s="24">
        <f>G48/100*25</f>
        <v>0</v>
      </c>
      <c r="G48" s="30">
        <f>(AS40+AV40+AY40+BB40+BE40+BH40+BK40)/7</f>
        <v>0</v>
      </c>
      <c r="H48" s="24">
        <f>I48/100*25</f>
        <v>0</v>
      </c>
      <c r="I48" s="30">
        <f>(BN40+BQ40+BT40+BW40+BZ40+CC40+CF40)/7</f>
        <v>0</v>
      </c>
      <c r="J48" s="24">
        <f>K48/100*25</f>
        <v>0</v>
      </c>
      <c r="K48" s="30">
        <f>(CI40+CL40+CO40+CR40+CU40+CX40+DA40)/7</f>
        <v>0</v>
      </c>
      <c r="L48" s="29"/>
      <c r="M48" s="29"/>
    </row>
    <row r="49" spans="2:13" x14ac:dyDescent="0.25">
      <c r="B49" s="28" t="s">
        <v>813</v>
      </c>
      <c r="C49" s="24" t="s">
        <v>807</v>
      </c>
      <c r="D49" s="33">
        <f>E49/100*25</f>
        <v>0</v>
      </c>
      <c r="E49" s="30">
        <f>(Y40+AB40+AE40+AH40+AK40+AN40+AQ40)/7</f>
        <v>0</v>
      </c>
      <c r="F49" s="24">
        <f>G49/100*25</f>
        <v>0</v>
      </c>
      <c r="G49" s="30">
        <f>(AT40+AW40+AZ40+BC40+BF40+BI40+BL40)/7</f>
        <v>0</v>
      </c>
      <c r="H49" s="24">
        <f>I49/100*25</f>
        <v>0</v>
      </c>
      <c r="I49" s="30">
        <f>(BO40+BR40+BU40+BX40+CA40+CD40+CG40)/7</f>
        <v>0</v>
      </c>
      <c r="J49" s="24">
        <f>K49/100*25</f>
        <v>0</v>
      </c>
      <c r="K49" s="30">
        <f>(CJ40+CM40+CP40+CS40+CV40+CY40+DB40)/7</f>
        <v>0</v>
      </c>
      <c r="L49" s="29"/>
      <c r="M49" s="29"/>
    </row>
    <row r="50" spans="2:13" x14ac:dyDescent="0.25">
      <c r="B50" s="28" t="s">
        <v>814</v>
      </c>
      <c r="C50" s="24" t="s">
        <v>807</v>
      </c>
      <c r="D50" s="33">
        <f>E50/100*25</f>
        <v>0</v>
      </c>
      <c r="E50" s="30">
        <f>(Z40+AC40+AF40+AI40+AL40+AO40+AR40)/7</f>
        <v>0</v>
      </c>
      <c r="F50" s="24">
        <f>G50/100*25</f>
        <v>0</v>
      </c>
      <c r="G50" s="30">
        <f>(AU40+AX40+BA40+BD40+BG40+BJ40+BM40)/7</f>
        <v>0</v>
      </c>
      <c r="H50" s="24">
        <f>I50/100*25</f>
        <v>0</v>
      </c>
      <c r="I50" s="30">
        <f>(BP40+BS40+BV40+BY40+CB40+CE40+CH40)/7</f>
        <v>0</v>
      </c>
      <c r="J50" s="24">
        <f>K50/100*25</f>
        <v>0</v>
      </c>
      <c r="K50" s="30">
        <f>(CK40+CN40+CQ40+CT40+CW40+CZ40+DC40)/7</f>
        <v>0</v>
      </c>
      <c r="L50" s="29"/>
      <c r="M50" s="29"/>
    </row>
    <row r="51" spans="2:13" x14ac:dyDescent="0.25">
      <c r="B51" s="28"/>
      <c r="C51" s="24"/>
      <c r="D51" s="32">
        <f t="shared" ref="D51:I51" si="16">SUM(D48:D50)</f>
        <v>0</v>
      </c>
      <c r="E51" s="32">
        <f t="shared" si="16"/>
        <v>0</v>
      </c>
      <c r="F51" s="31">
        <f t="shared" si="16"/>
        <v>0</v>
      </c>
      <c r="G51" s="31">
        <f t="shared" si="16"/>
        <v>0</v>
      </c>
      <c r="H51" s="31">
        <f t="shared" si="16"/>
        <v>0</v>
      </c>
      <c r="I51" s="31">
        <f t="shared" si="16"/>
        <v>0</v>
      </c>
      <c r="J51" s="31">
        <f>SUM(J48:J50)</f>
        <v>0</v>
      </c>
      <c r="K51" s="31">
        <f>SUM(K48:K50)</f>
        <v>0</v>
      </c>
      <c r="L51" s="29"/>
      <c r="M51" s="29"/>
    </row>
    <row r="52" spans="2:13" x14ac:dyDescent="0.25">
      <c r="B52" s="28" t="s">
        <v>812</v>
      </c>
      <c r="C52" s="24" t="s">
        <v>808</v>
      </c>
      <c r="D52" s="33">
        <f>E52/100*25</f>
        <v>0</v>
      </c>
      <c r="E52" s="30">
        <f>(DD40+DG40+DJ40+DM40+DP40+DS40+DV40)/7</f>
        <v>0</v>
      </c>
      <c r="F52" s="29"/>
      <c r="G52" s="29"/>
      <c r="H52" s="29"/>
      <c r="I52" s="29"/>
      <c r="J52" s="29"/>
      <c r="K52" s="29"/>
      <c r="L52" s="29"/>
      <c r="M52" s="29"/>
    </row>
    <row r="53" spans="2:13" x14ac:dyDescent="0.25">
      <c r="B53" s="28" t="s">
        <v>813</v>
      </c>
      <c r="C53" s="24" t="s">
        <v>808</v>
      </c>
      <c r="D53" s="33">
        <f>E53/100*25</f>
        <v>0</v>
      </c>
      <c r="E53" s="30">
        <f>(DE40+DH40+DK40+DN40+DQ40+DT40+DW40)/7</f>
        <v>0</v>
      </c>
      <c r="F53" s="29"/>
      <c r="G53" s="29"/>
      <c r="H53" s="29"/>
      <c r="I53" s="29"/>
      <c r="J53" s="29"/>
      <c r="K53" s="29"/>
      <c r="L53" s="29"/>
      <c r="M53" s="29"/>
    </row>
    <row r="54" spans="2:13" x14ac:dyDescent="0.25">
      <c r="B54" s="28" t="s">
        <v>814</v>
      </c>
      <c r="C54" s="24" t="s">
        <v>808</v>
      </c>
      <c r="D54" s="33">
        <f>E54/100*25</f>
        <v>0</v>
      </c>
      <c r="E54" s="30">
        <f>(DF40+DI40+DL40+DO40+DR40+DU40+DX40)/7</f>
        <v>0</v>
      </c>
      <c r="F54" s="29"/>
      <c r="G54" s="29"/>
      <c r="H54" s="29"/>
      <c r="I54" s="29"/>
      <c r="J54" s="29"/>
      <c r="K54" s="29"/>
      <c r="L54" s="29"/>
      <c r="M54" s="29"/>
    </row>
    <row r="55" spans="2:13" x14ac:dyDescent="0.25">
      <c r="B55" s="28"/>
      <c r="C55" s="54"/>
      <c r="D55" s="53">
        <f>SUM(D52:D54)</f>
        <v>0</v>
      </c>
      <c r="E55" s="53">
        <f>SUM(E52:E54)</f>
        <v>0</v>
      </c>
      <c r="F55" s="29"/>
      <c r="G55" s="29"/>
      <c r="H55" s="29"/>
      <c r="I55" s="29"/>
      <c r="J55" s="29"/>
      <c r="K55" s="29"/>
      <c r="L55" s="29"/>
      <c r="M55" s="29"/>
    </row>
    <row r="56" spans="2:13" x14ac:dyDescent="0.25">
      <c r="B56" s="28"/>
      <c r="C56" s="24"/>
      <c r="D56" s="120" t="s">
        <v>159</v>
      </c>
      <c r="E56" s="120"/>
      <c r="F56" s="121" t="s">
        <v>116</v>
      </c>
      <c r="G56" s="122"/>
      <c r="H56" s="118" t="s">
        <v>174</v>
      </c>
      <c r="I56" s="119"/>
      <c r="J56" s="113" t="s">
        <v>186</v>
      </c>
      <c r="K56" s="113"/>
      <c r="L56" s="113" t="s">
        <v>117</v>
      </c>
      <c r="M56" s="113"/>
    </row>
    <row r="57" spans="2:13" x14ac:dyDescent="0.25">
      <c r="B57" s="28" t="s">
        <v>812</v>
      </c>
      <c r="C57" s="24" t="s">
        <v>809</v>
      </c>
      <c r="D57" s="33">
        <f>E57/100*25</f>
        <v>0</v>
      </c>
      <c r="E57" s="30">
        <f>(DY40+EB40+EE40+EH40+EK40+EN40+EQ40)/7</f>
        <v>0</v>
      </c>
      <c r="F57" s="24">
        <f>G57/100*25</f>
        <v>0</v>
      </c>
      <c r="G57" s="30">
        <f>(ET40+EW40+EZ40+FC40+FF40+FI40+FL40)/7</f>
        <v>0</v>
      </c>
      <c r="H57" s="24">
        <f>I57/100*25</f>
        <v>0</v>
      </c>
      <c r="I57" s="30">
        <f>(FO40+FR40+FU40+FX40+GA40+GD40+GG40)/7</f>
        <v>0</v>
      </c>
      <c r="J57" s="24">
        <f>K57/100*25</f>
        <v>0</v>
      </c>
      <c r="K57" s="30">
        <f>(GJ40+GM40+GP40+GS40+GV40+GY40+HB40)/7</f>
        <v>0</v>
      </c>
      <c r="L57" s="24">
        <f>M57/100*25</f>
        <v>0</v>
      </c>
      <c r="M57" s="30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3">
        <f>E58/100*25</f>
        <v>0</v>
      </c>
      <c r="E58" s="30">
        <f>(DZ40+EC40+EF40+EI40+EL40+EO40+ER40)/7</f>
        <v>0</v>
      </c>
      <c r="F58" s="24">
        <f>G58/100*25</f>
        <v>0</v>
      </c>
      <c r="G58" s="30">
        <f>(EU40+EX40+FA40+FD40+FG40+FJ40+FM40)/7</f>
        <v>0</v>
      </c>
      <c r="H58" s="24">
        <f>I58/100*25</f>
        <v>0</v>
      </c>
      <c r="I58" s="30">
        <f>(FP40+FS40+FV40+FY40+GB40+GE40+GH40)/7</f>
        <v>0</v>
      </c>
      <c r="J58" s="24">
        <f>K58/100*25</f>
        <v>0</v>
      </c>
      <c r="K58" s="30">
        <f>(GK40+GN40+GQ40+GT40+GW40+GZ40+HC40)/7</f>
        <v>0</v>
      </c>
      <c r="L58" s="24">
        <f>M58/100*25</f>
        <v>0</v>
      </c>
      <c r="M58" s="30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3">
        <f>E59/100*25</f>
        <v>0</v>
      </c>
      <c r="E59" s="30">
        <f>(EA40+ED40+EG40+EJ40+EM40+EP40+ES40)/7</f>
        <v>0</v>
      </c>
      <c r="F59" s="24">
        <f>G59/100*25</f>
        <v>0</v>
      </c>
      <c r="G59" s="30">
        <f>(EV40+EY40+FB40+FE40+FH40+FK40+FN40)/7</f>
        <v>0</v>
      </c>
      <c r="H59" s="24">
        <f>I59/100*25</f>
        <v>0</v>
      </c>
      <c r="I59" s="30">
        <f>(FQ40+FT40+FW40+FZ40+GC40+GF40+GI40)/7</f>
        <v>0</v>
      </c>
      <c r="J59" s="24">
        <f>K59/100*25</f>
        <v>0</v>
      </c>
      <c r="K59" s="30">
        <f>(GL40+GO40+GR40+GU40+GX40+HA40+HD40)/7</f>
        <v>0</v>
      </c>
      <c r="L59" s="24">
        <f>M59/100*25</f>
        <v>0</v>
      </c>
      <c r="M59" s="30">
        <f>(HG40+HJ40+HM40+HP40+HS40+HV40+HY40)/7</f>
        <v>0</v>
      </c>
    </row>
    <row r="60" spans="2:13" x14ac:dyDescent="0.25">
      <c r="B60" s="28"/>
      <c r="C60" s="24"/>
      <c r="D60" s="32">
        <f t="shared" ref="D60:K60" si="17">SUM(D57:D59)</f>
        <v>0</v>
      </c>
      <c r="E60" s="32">
        <f t="shared" si="17"/>
        <v>0</v>
      </c>
      <c r="F60" s="31">
        <f t="shared" si="17"/>
        <v>0</v>
      </c>
      <c r="G60" s="31">
        <f t="shared" si="17"/>
        <v>0</v>
      </c>
      <c r="H60" s="31">
        <f t="shared" si="17"/>
        <v>0</v>
      </c>
      <c r="I60" s="31">
        <f t="shared" si="17"/>
        <v>0</v>
      </c>
      <c r="J60" s="31">
        <f t="shared" si="17"/>
        <v>0</v>
      </c>
      <c r="K60" s="31">
        <f t="shared" si="17"/>
        <v>0</v>
      </c>
      <c r="L60" s="31">
        <f>SUM(L57:L59)</f>
        <v>0</v>
      </c>
      <c r="M60" s="31">
        <f>SUM(M57:M59)</f>
        <v>0</v>
      </c>
    </row>
    <row r="61" spans="2:13" x14ac:dyDescent="0.25">
      <c r="B61" s="28" t="s">
        <v>812</v>
      </c>
      <c r="C61" s="24" t="s">
        <v>810</v>
      </c>
      <c r="D61" s="33">
        <f>E61/100*25</f>
        <v>0</v>
      </c>
      <c r="E61" s="30">
        <f>(HZ40+IC40+IF40+II40+IL40+IO40+IR40)/7</f>
        <v>0</v>
      </c>
      <c r="F61" s="29"/>
      <c r="G61" s="29"/>
      <c r="H61" s="29"/>
      <c r="I61" s="29"/>
      <c r="J61" s="29"/>
      <c r="K61" s="29"/>
      <c r="L61" s="29"/>
      <c r="M61" s="29"/>
    </row>
    <row r="62" spans="2:13" x14ac:dyDescent="0.25">
      <c r="B62" s="28" t="s">
        <v>813</v>
      </c>
      <c r="C62" s="24" t="s">
        <v>810</v>
      </c>
      <c r="D62" s="33">
        <f>E62/100*25</f>
        <v>0</v>
      </c>
      <c r="E62" s="30">
        <f>(IA40+ID40+IG40+IJ40+IM40+IP40+IS40)/7</f>
        <v>0</v>
      </c>
      <c r="F62" s="29"/>
      <c r="G62" s="29"/>
      <c r="H62" s="29"/>
      <c r="I62" s="29"/>
      <c r="J62" s="29"/>
      <c r="K62" s="29"/>
      <c r="L62" s="29"/>
      <c r="M62" s="29"/>
    </row>
    <row r="63" spans="2:13" x14ac:dyDescent="0.25">
      <c r="B63" s="28" t="s">
        <v>814</v>
      </c>
      <c r="C63" s="24" t="s">
        <v>810</v>
      </c>
      <c r="D63" s="33">
        <f>E63/100*25</f>
        <v>0</v>
      </c>
      <c r="E63" s="30">
        <f>(IB40+IE40+IH40+IK40+IN40+IQ40+IT40)/7</f>
        <v>0</v>
      </c>
      <c r="F63" s="29"/>
      <c r="G63" s="29"/>
      <c r="H63" s="29"/>
      <c r="I63" s="29"/>
      <c r="J63" s="29"/>
      <c r="K63" s="29"/>
      <c r="L63" s="29"/>
      <c r="M63" s="29"/>
    </row>
    <row r="64" spans="2:13" x14ac:dyDescent="0.25">
      <c r="B64" s="28"/>
      <c r="C64" s="28"/>
      <c r="D64" s="32">
        <f>SUM(D61:D63)</f>
        <v>0</v>
      </c>
      <c r="E64" s="32">
        <f>SUM(E61:E63)</f>
        <v>0</v>
      </c>
      <c r="F64" s="29"/>
      <c r="G64" s="29"/>
      <c r="H64" s="29"/>
      <c r="I64" s="29"/>
      <c r="J64" s="29"/>
      <c r="K64" s="29"/>
      <c r="L64" s="29"/>
      <c r="M64" s="29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25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8" t="s">
        <v>1381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0" t="s">
        <v>1379</v>
      </c>
      <c r="IS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2" t="s">
        <v>0</v>
      </c>
      <c r="B4" s="132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07" t="s">
        <v>2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9"/>
      <c r="DD4" s="77" t="s">
        <v>88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23" t="s">
        <v>115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5"/>
      <c r="HZ4" s="75" t="s">
        <v>138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54" ht="15.75" customHeight="1" x14ac:dyDescent="0.25">
      <c r="A5" s="133"/>
      <c r="B5" s="133"/>
      <c r="C5" s="135" t="s">
        <v>58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7"/>
      <c r="X5" s="135" t="s">
        <v>56</v>
      </c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7"/>
      <c r="AS5" s="135" t="s">
        <v>3</v>
      </c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7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35" t="s">
        <v>332</v>
      </c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7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96" t="s">
        <v>174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186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126" t="s">
        <v>117</v>
      </c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8"/>
      <c r="HZ5" s="129" t="s">
        <v>139</v>
      </c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1"/>
    </row>
    <row r="6" spans="1:254" ht="15.75" x14ac:dyDescent="0.25">
      <c r="A6" s="133"/>
      <c r="B6" s="133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133"/>
      <c r="B7" s="133"/>
      <c r="C7" s="74" t="s">
        <v>1339</v>
      </c>
      <c r="D7" s="74"/>
      <c r="E7" s="74"/>
      <c r="F7" s="74" t="s">
        <v>1340</v>
      </c>
      <c r="G7" s="74"/>
      <c r="H7" s="74"/>
      <c r="I7" s="74" t="s">
        <v>1341</v>
      </c>
      <c r="J7" s="74"/>
      <c r="K7" s="74"/>
      <c r="L7" s="74" t="s">
        <v>1342</v>
      </c>
      <c r="M7" s="74"/>
      <c r="N7" s="74"/>
      <c r="O7" s="74" t="s">
        <v>1343</v>
      </c>
      <c r="P7" s="74"/>
      <c r="Q7" s="74"/>
      <c r="R7" s="74" t="s">
        <v>1344</v>
      </c>
      <c r="S7" s="74"/>
      <c r="T7" s="74"/>
      <c r="U7" s="74" t="s">
        <v>1345</v>
      </c>
      <c r="V7" s="74"/>
      <c r="W7" s="74"/>
      <c r="X7" s="74" t="s">
        <v>1346</v>
      </c>
      <c r="Y7" s="74"/>
      <c r="Z7" s="74"/>
      <c r="AA7" s="74" t="s">
        <v>1347</v>
      </c>
      <c r="AB7" s="74"/>
      <c r="AC7" s="74"/>
      <c r="AD7" s="74" t="s">
        <v>1348</v>
      </c>
      <c r="AE7" s="74"/>
      <c r="AF7" s="74"/>
      <c r="AG7" s="74" t="s">
        <v>1349</v>
      </c>
      <c r="AH7" s="74"/>
      <c r="AI7" s="74"/>
      <c r="AJ7" s="74" t="s">
        <v>1350</v>
      </c>
      <c r="AK7" s="74"/>
      <c r="AL7" s="74"/>
      <c r="AM7" s="74" t="s">
        <v>1351</v>
      </c>
      <c r="AN7" s="74"/>
      <c r="AO7" s="74"/>
      <c r="AP7" s="74" t="s">
        <v>1352</v>
      </c>
      <c r="AQ7" s="74"/>
      <c r="AR7" s="74"/>
      <c r="AS7" s="74" t="s">
        <v>1353</v>
      </c>
      <c r="AT7" s="74"/>
      <c r="AU7" s="74"/>
      <c r="AV7" s="74" t="s">
        <v>1354</v>
      </c>
      <c r="AW7" s="74"/>
      <c r="AX7" s="74"/>
      <c r="AY7" s="74" t="s">
        <v>1355</v>
      </c>
      <c r="AZ7" s="74"/>
      <c r="BA7" s="74"/>
      <c r="BB7" s="74" t="s">
        <v>1356</v>
      </c>
      <c r="BC7" s="74"/>
      <c r="BD7" s="74"/>
      <c r="BE7" s="74" t="s">
        <v>1357</v>
      </c>
      <c r="BF7" s="74"/>
      <c r="BG7" s="74"/>
      <c r="BH7" s="74" t="s">
        <v>1358</v>
      </c>
      <c r="BI7" s="74"/>
      <c r="BJ7" s="74"/>
      <c r="BK7" s="74" t="s">
        <v>1359</v>
      </c>
      <c r="BL7" s="74"/>
      <c r="BM7" s="74"/>
      <c r="BN7" s="74" t="s">
        <v>1360</v>
      </c>
      <c r="BO7" s="74"/>
      <c r="BP7" s="74"/>
      <c r="BQ7" s="74" t="s">
        <v>1361</v>
      </c>
      <c r="BR7" s="74"/>
      <c r="BS7" s="74"/>
      <c r="BT7" s="74" t="s">
        <v>1362</v>
      </c>
      <c r="BU7" s="74"/>
      <c r="BV7" s="74"/>
      <c r="BW7" s="74" t="s">
        <v>1363</v>
      </c>
      <c r="BX7" s="74"/>
      <c r="BY7" s="74"/>
      <c r="BZ7" s="74" t="s">
        <v>1200</v>
      </c>
      <c r="CA7" s="74"/>
      <c r="CB7" s="74"/>
      <c r="CC7" s="74" t="s">
        <v>1364</v>
      </c>
      <c r="CD7" s="74"/>
      <c r="CE7" s="74"/>
      <c r="CF7" s="74" t="s">
        <v>1365</v>
      </c>
      <c r="CG7" s="74"/>
      <c r="CH7" s="74"/>
      <c r="CI7" s="74" t="s">
        <v>1366</v>
      </c>
      <c r="CJ7" s="74"/>
      <c r="CK7" s="74"/>
      <c r="CL7" s="74" t="s">
        <v>1367</v>
      </c>
      <c r="CM7" s="74"/>
      <c r="CN7" s="74"/>
      <c r="CO7" s="74" t="s">
        <v>1368</v>
      </c>
      <c r="CP7" s="74"/>
      <c r="CQ7" s="74"/>
      <c r="CR7" s="74" t="s">
        <v>1369</v>
      </c>
      <c r="CS7" s="74"/>
      <c r="CT7" s="74"/>
      <c r="CU7" s="74" t="s">
        <v>1370</v>
      </c>
      <c r="CV7" s="74"/>
      <c r="CW7" s="74"/>
      <c r="CX7" s="74" t="s">
        <v>1371</v>
      </c>
      <c r="CY7" s="74"/>
      <c r="CZ7" s="74"/>
      <c r="DA7" s="74" t="s">
        <v>1372</v>
      </c>
      <c r="DB7" s="74"/>
      <c r="DC7" s="74"/>
      <c r="DD7" s="74" t="s">
        <v>1373</v>
      </c>
      <c r="DE7" s="74"/>
      <c r="DF7" s="74"/>
      <c r="DG7" s="74" t="s">
        <v>1374</v>
      </c>
      <c r="DH7" s="74"/>
      <c r="DI7" s="74"/>
      <c r="DJ7" s="106" t="s">
        <v>1375</v>
      </c>
      <c r="DK7" s="106"/>
      <c r="DL7" s="106"/>
      <c r="DM7" s="106" t="s">
        <v>1376</v>
      </c>
      <c r="DN7" s="106"/>
      <c r="DO7" s="106"/>
      <c r="DP7" s="106" t="s">
        <v>1377</v>
      </c>
      <c r="DQ7" s="106"/>
      <c r="DR7" s="106"/>
      <c r="DS7" s="106" t="s">
        <v>1378</v>
      </c>
      <c r="DT7" s="106"/>
      <c r="DU7" s="106"/>
      <c r="DV7" s="106" t="s">
        <v>745</v>
      </c>
      <c r="DW7" s="106"/>
      <c r="DX7" s="106"/>
      <c r="DY7" s="74" t="s">
        <v>761</v>
      </c>
      <c r="DZ7" s="74"/>
      <c r="EA7" s="74"/>
      <c r="EB7" s="74" t="s">
        <v>762</v>
      </c>
      <c r="EC7" s="74"/>
      <c r="ED7" s="74"/>
      <c r="EE7" s="74" t="s">
        <v>1232</v>
      </c>
      <c r="EF7" s="74"/>
      <c r="EG7" s="74"/>
      <c r="EH7" s="74" t="s">
        <v>763</v>
      </c>
      <c r="EI7" s="74"/>
      <c r="EJ7" s="74"/>
      <c r="EK7" s="74" t="s">
        <v>1335</v>
      </c>
      <c r="EL7" s="74"/>
      <c r="EM7" s="74"/>
      <c r="EN7" s="74" t="s">
        <v>766</v>
      </c>
      <c r="EO7" s="74"/>
      <c r="EP7" s="74"/>
      <c r="EQ7" s="74" t="s">
        <v>1241</v>
      </c>
      <c r="ER7" s="74"/>
      <c r="ES7" s="74"/>
      <c r="ET7" s="74" t="s">
        <v>771</v>
      </c>
      <c r="EU7" s="74"/>
      <c r="EV7" s="74"/>
      <c r="EW7" s="74" t="s">
        <v>1244</v>
      </c>
      <c r="EX7" s="74"/>
      <c r="EY7" s="74"/>
      <c r="EZ7" s="74" t="s">
        <v>1246</v>
      </c>
      <c r="FA7" s="74"/>
      <c r="FB7" s="74"/>
      <c r="FC7" s="74" t="s">
        <v>1248</v>
      </c>
      <c r="FD7" s="74"/>
      <c r="FE7" s="74"/>
      <c r="FF7" s="74" t="s">
        <v>1336</v>
      </c>
      <c r="FG7" s="74"/>
      <c r="FH7" s="74"/>
      <c r="FI7" s="74" t="s">
        <v>1251</v>
      </c>
      <c r="FJ7" s="74"/>
      <c r="FK7" s="74"/>
      <c r="FL7" s="74" t="s">
        <v>775</v>
      </c>
      <c r="FM7" s="74"/>
      <c r="FN7" s="74"/>
      <c r="FO7" s="74" t="s">
        <v>1255</v>
      </c>
      <c r="FP7" s="74"/>
      <c r="FQ7" s="74"/>
      <c r="FR7" s="74" t="s">
        <v>1258</v>
      </c>
      <c r="FS7" s="74"/>
      <c r="FT7" s="74"/>
      <c r="FU7" s="74" t="s">
        <v>1262</v>
      </c>
      <c r="FV7" s="74"/>
      <c r="FW7" s="74"/>
      <c r="FX7" s="74" t="s">
        <v>1264</v>
      </c>
      <c r="FY7" s="74"/>
      <c r="FZ7" s="74"/>
      <c r="GA7" s="106" t="s">
        <v>1267</v>
      </c>
      <c r="GB7" s="106"/>
      <c r="GC7" s="106"/>
      <c r="GD7" s="74" t="s">
        <v>780</v>
      </c>
      <c r="GE7" s="74"/>
      <c r="GF7" s="74"/>
      <c r="GG7" s="106" t="s">
        <v>1274</v>
      </c>
      <c r="GH7" s="106"/>
      <c r="GI7" s="106"/>
      <c r="GJ7" s="106" t="s">
        <v>1275</v>
      </c>
      <c r="GK7" s="106"/>
      <c r="GL7" s="106"/>
      <c r="GM7" s="106" t="s">
        <v>1277</v>
      </c>
      <c r="GN7" s="106"/>
      <c r="GO7" s="106"/>
      <c r="GP7" s="106" t="s">
        <v>1278</v>
      </c>
      <c r="GQ7" s="106"/>
      <c r="GR7" s="106"/>
      <c r="GS7" s="106" t="s">
        <v>787</v>
      </c>
      <c r="GT7" s="106"/>
      <c r="GU7" s="106"/>
      <c r="GV7" s="106" t="s">
        <v>789</v>
      </c>
      <c r="GW7" s="106"/>
      <c r="GX7" s="106"/>
      <c r="GY7" s="106" t="s">
        <v>790</v>
      </c>
      <c r="GZ7" s="106"/>
      <c r="HA7" s="106"/>
      <c r="HB7" s="74" t="s">
        <v>1285</v>
      </c>
      <c r="HC7" s="74"/>
      <c r="HD7" s="74"/>
      <c r="HE7" s="74" t="s">
        <v>1287</v>
      </c>
      <c r="HF7" s="74"/>
      <c r="HG7" s="74"/>
      <c r="HH7" s="74" t="s">
        <v>796</v>
      </c>
      <c r="HI7" s="74"/>
      <c r="HJ7" s="74"/>
      <c r="HK7" s="74" t="s">
        <v>1288</v>
      </c>
      <c r="HL7" s="74"/>
      <c r="HM7" s="74"/>
      <c r="HN7" s="74" t="s">
        <v>1291</v>
      </c>
      <c r="HO7" s="74"/>
      <c r="HP7" s="74"/>
      <c r="HQ7" s="74" t="s">
        <v>799</v>
      </c>
      <c r="HR7" s="74"/>
      <c r="HS7" s="74"/>
      <c r="HT7" s="74" t="s">
        <v>797</v>
      </c>
      <c r="HU7" s="74"/>
      <c r="HV7" s="74"/>
      <c r="HW7" s="74" t="s">
        <v>618</v>
      </c>
      <c r="HX7" s="74"/>
      <c r="HY7" s="74"/>
      <c r="HZ7" s="74" t="s">
        <v>1300</v>
      </c>
      <c r="IA7" s="74"/>
      <c r="IB7" s="74"/>
      <c r="IC7" s="74" t="s">
        <v>1304</v>
      </c>
      <c r="ID7" s="74"/>
      <c r="IE7" s="74"/>
      <c r="IF7" s="74" t="s">
        <v>802</v>
      </c>
      <c r="IG7" s="74"/>
      <c r="IH7" s="74"/>
      <c r="II7" s="74" t="s">
        <v>1309</v>
      </c>
      <c r="IJ7" s="74"/>
      <c r="IK7" s="74"/>
      <c r="IL7" s="74" t="s">
        <v>1310</v>
      </c>
      <c r="IM7" s="74"/>
      <c r="IN7" s="74"/>
      <c r="IO7" s="74" t="s">
        <v>1314</v>
      </c>
      <c r="IP7" s="74"/>
      <c r="IQ7" s="74"/>
      <c r="IR7" s="74" t="s">
        <v>1318</v>
      </c>
      <c r="IS7" s="74"/>
      <c r="IT7" s="74"/>
    </row>
    <row r="8" spans="1:254" ht="58.5" customHeight="1" x14ac:dyDescent="0.25">
      <c r="A8" s="134"/>
      <c r="B8" s="134"/>
      <c r="C8" s="55" t="s">
        <v>30</v>
      </c>
      <c r="D8" s="55" t="s">
        <v>1168</v>
      </c>
      <c r="E8" s="55" t="s">
        <v>1169</v>
      </c>
      <c r="F8" s="55" t="s">
        <v>1170</v>
      </c>
      <c r="G8" s="55" t="s">
        <v>1171</v>
      </c>
      <c r="H8" s="55" t="s">
        <v>1062</v>
      </c>
      <c r="I8" s="55" t="s">
        <v>1172</v>
      </c>
      <c r="J8" s="55" t="s">
        <v>1173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1174</v>
      </c>
      <c r="Q8" s="55" t="s">
        <v>625</v>
      </c>
      <c r="R8" s="55" t="s">
        <v>719</v>
      </c>
      <c r="S8" s="55" t="s">
        <v>1175</v>
      </c>
      <c r="T8" s="55" t="s">
        <v>720</v>
      </c>
      <c r="U8" s="55" t="s">
        <v>1176</v>
      </c>
      <c r="V8" s="55" t="s">
        <v>1177</v>
      </c>
      <c r="W8" s="55" t="s">
        <v>1178</v>
      </c>
      <c r="X8" s="55" t="s">
        <v>721</v>
      </c>
      <c r="Y8" s="55" t="s">
        <v>722</v>
      </c>
      <c r="Z8" s="55" t="s">
        <v>1179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1180</v>
      </c>
      <c r="AG8" s="55" t="s">
        <v>1181</v>
      </c>
      <c r="AH8" s="55" t="s">
        <v>1182</v>
      </c>
      <c r="AI8" s="55" t="s">
        <v>1183</v>
      </c>
      <c r="AJ8" s="55" t="s">
        <v>1184</v>
      </c>
      <c r="AK8" s="55" t="s">
        <v>516</v>
      </c>
      <c r="AL8" s="55" t="s">
        <v>1185</v>
      </c>
      <c r="AM8" s="55" t="s">
        <v>724</v>
      </c>
      <c r="AN8" s="55" t="s">
        <v>725</v>
      </c>
      <c r="AO8" s="55" t="s">
        <v>1186</v>
      </c>
      <c r="AP8" s="55" t="s">
        <v>726</v>
      </c>
      <c r="AQ8" s="55" t="s">
        <v>1187</v>
      </c>
      <c r="AR8" s="55" t="s">
        <v>727</v>
      </c>
      <c r="AS8" s="55" t="s">
        <v>95</v>
      </c>
      <c r="AT8" s="55" t="s">
        <v>257</v>
      </c>
      <c r="AU8" s="55" t="s">
        <v>1188</v>
      </c>
      <c r="AV8" s="55" t="s">
        <v>728</v>
      </c>
      <c r="AW8" s="55" t="s">
        <v>729</v>
      </c>
      <c r="AX8" s="55" t="s">
        <v>1189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1190</v>
      </c>
      <c r="BH8" s="55" t="s">
        <v>1191</v>
      </c>
      <c r="BI8" s="55" t="s">
        <v>736</v>
      </c>
      <c r="BJ8" s="55" t="s">
        <v>1192</v>
      </c>
      <c r="BK8" s="55" t="s">
        <v>737</v>
      </c>
      <c r="BL8" s="55" t="s">
        <v>738</v>
      </c>
      <c r="BM8" s="55" t="s">
        <v>1193</v>
      </c>
      <c r="BN8" s="55" t="s">
        <v>1194</v>
      </c>
      <c r="BO8" s="55" t="s">
        <v>1195</v>
      </c>
      <c r="BP8" s="55" t="s">
        <v>723</v>
      </c>
      <c r="BQ8" s="55" t="s">
        <v>1196</v>
      </c>
      <c r="BR8" s="55" t="s">
        <v>1197</v>
      </c>
      <c r="BS8" s="55" t="s">
        <v>1198</v>
      </c>
      <c r="BT8" s="55" t="s">
        <v>739</v>
      </c>
      <c r="BU8" s="55" t="s">
        <v>740</v>
      </c>
      <c r="BV8" s="55" t="s">
        <v>1199</v>
      </c>
      <c r="BW8" s="55" t="s">
        <v>741</v>
      </c>
      <c r="BX8" s="55" t="s">
        <v>742</v>
      </c>
      <c r="BY8" s="55" t="s">
        <v>743</v>
      </c>
      <c r="BZ8" s="55" t="s">
        <v>1200</v>
      </c>
      <c r="CA8" s="55" t="s">
        <v>1201</v>
      </c>
      <c r="CB8" s="55" t="s">
        <v>1202</v>
      </c>
      <c r="CC8" s="55" t="s">
        <v>1203</v>
      </c>
      <c r="CD8" s="55" t="s">
        <v>746</v>
      </c>
      <c r="CE8" s="55" t="s">
        <v>747</v>
      </c>
      <c r="CF8" s="55" t="s">
        <v>1204</v>
      </c>
      <c r="CG8" s="55" t="s">
        <v>1205</v>
      </c>
      <c r="CH8" s="55" t="s">
        <v>744</v>
      </c>
      <c r="CI8" s="55" t="s">
        <v>1206</v>
      </c>
      <c r="CJ8" s="55" t="s">
        <v>1207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1208</v>
      </c>
      <c r="CQ8" s="55" t="s">
        <v>750</v>
      </c>
      <c r="CR8" s="55" t="s">
        <v>751</v>
      </c>
      <c r="CS8" s="55" t="s">
        <v>1209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1210</v>
      </c>
      <c r="CY8" s="55" t="s">
        <v>1211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1212</v>
      </c>
      <c r="DG8" s="55" t="s">
        <v>1213</v>
      </c>
      <c r="DH8" s="55" t="s">
        <v>1214</v>
      </c>
      <c r="DI8" s="55" t="s">
        <v>1215</v>
      </c>
      <c r="DJ8" s="56" t="s">
        <v>360</v>
      </c>
      <c r="DK8" s="55" t="s">
        <v>1216</v>
      </c>
      <c r="DL8" s="56" t="s">
        <v>1217</v>
      </c>
      <c r="DM8" s="56" t="s">
        <v>758</v>
      </c>
      <c r="DN8" s="55" t="s">
        <v>1218</v>
      </c>
      <c r="DO8" s="56" t="s">
        <v>759</v>
      </c>
      <c r="DP8" s="56" t="s">
        <v>760</v>
      </c>
      <c r="DQ8" s="55" t="s">
        <v>1334</v>
      </c>
      <c r="DR8" s="56" t="s">
        <v>1219</v>
      </c>
      <c r="DS8" s="56" t="s">
        <v>1220</v>
      </c>
      <c r="DT8" s="55" t="s">
        <v>1221</v>
      </c>
      <c r="DU8" s="56" t="s">
        <v>1222</v>
      </c>
      <c r="DV8" s="56" t="s">
        <v>1223</v>
      </c>
      <c r="DW8" s="55" t="s">
        <v>1224</v>
      </c>
      <c r="DX8" s="56" t="s">
        <v>1225</v>
      </c>
      <c r="DY8" s="55" t="s">
        <v>1226</v>
      </c>
      <c r="DZ8" s="55" t="s">
        <v>1227</v>
      </c>
      <c r="EA8" s="55" t="s">
        <v>1228</v>
      </c>
      <c r="EB8" s="55" t="s">
        <v>1229</v>
      </c>
      <c r="EC8" s="55" t="s">
        <v>1230</v>
      </c>
      <c r="ED8" s="55" t="s">
        <v>1231</v>
      </c>
      <c r="EE8" s="55" t="s">
        <v>1233</v>
      </c>
      <c r="EF8" s="55" t="s">
        <v>1234</v>
      </c>
      <c r="EG8" s="55" t="s">
        <v>1235</v>
      </c>
      <c r="EH8" s="55" t="s">
        <v>764</v>
      </c>
      <c r="EI8" s="55" t="s">
        <v>765</v>
      </c>
      <c r="EJ8" s="55" t="s">
        <v>1236</v>
      </c>
      <c r="EK8" s="55" t="s">
        <v>1237</v>
      </c>
      <c r="EL8" s="55" t="s">
        <v>1238</v>
      </c>
      <c r="EM8" s="55" t="s">
        <v>1239</v>
      </c>
      <c r="EN8" s="55" t="s">
        <v>767</v>
      </c>
      <c r="EO8" s="55" t="s">
        <v>768</v>
      </c>
      <c r="EP8" s="55" t="s">
        <v>1240</v>
      </c>
      <c r="EQ8" s="55" t="s">
        <v>769</v>
      </c>
      <c r="ER8" s="55" t="s">
        <v>770</v>
      </c>
      <c r="ES8" s="55" t="s">
        <v>1242</v>
      </c>
      <c r="ET8" s="55" t="s">
        <v>772</v>
      </c>
      <c r="EU8" s="55" t="s">
        <v>773</v>
      </c>
      <c r="EV8" s="55" t="s">
        <v>1243</v>
      </c>
      <c r="EW8" s="55" t="s">
        <v>772</v>
      </c>
      <c r="EX8" s="55" t="s">
        <v>773</v>
      </c>
      <c r="EY8" s="55" t="s">
        <v>1245</v>
      </c>
      <c r="EZ8" s="55" t="s">
        <v>198</v>
      </c>
      <c r="FA8" s="55" t="s">
        <v>1247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1249</v>
      </c>
      <c r="FH8" s="55" t="s">
        <v>1250</v>
      </c>
      <c r="FI8" s="55" t="s">
        <v>16</v>
      </c>
      <c r="FJ8" s="55" t="s">
        <v>17</v>
      </c>
      <c r="FK8" s="55" t="s">
        <v>147</v>
      </c>
      <c r="FL8" s="55" t="s">
        <v>1252</v>
      </c>
      <c r="FM8" s="55" t="s">
        <v>1253</v>
      </c>
      <c r="FN8" s="55" t="s">
        <v>1254</v>
      </c>
      <c r="FO8" s="55" t="s">
        <v>1256</v>
      </c>
      <c r="FP8" s="55" t="s">
        <v>1257</v>
      </c>
      <c r="FQ8" s="55" t="s">
        <v>1259</v>
      </c>
      <c r="FR8" s="55" t="s">
        <v>776</v>
      </c>
      <c r="FS8" s="55" t="s">
        <v>1260</v>
      </c>
      <c r="FT8" s="55" t="s">
        <v>1261</v>
      </c>
      <c r="FU8" s="55" t="s">
        <v>777</v>
      </c>
      <c r="FV8" s="55" t="s">
        <v>778</v>
      </c>
      <c r="FW8" s="55" t="s">
        <v>1263</v>
      </c>
      <c r="FX8" s="55" t="s">
        <v>1265</v>
      </c>
      <c r="FY8" s="55" t="s">
        <v>779</v>
      </c>
      <c r="FZ8" s="55" t="s">
        <v>1266</v>
      </c>
      <c r="GA8" s="56" t="s">
        <v>1268</v>
      </c>
      <c r="GB8" s="55" t="s">
        <v>1269</v>
      </c>
      <c r="GC8" s="56" t="s">
        <v>1270</v>
      </c>
      <c r="GD8" s="55" t="s">
        <v>1271</v>
      </c>
      <c r="GE8" s="55" t="s">
        <v>1272</v>
      </c>
      <c r="GF8" s="55" t="s">
        <v>1273</v>
      </c>
      <c r="GG8" s="56" t="s">
        <v>152</v>
      </c>
      <c r="GH8" s="55" t="s">
        <v>781</v>
      </c>
      <c r="GI8" s="56" t="s">
        <v>782</v>
      </c>
      <c r="GJ8" s="56" t="s">
        <v>1276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1279</v>
      </c>
      <c r="GS8" s="56" t="s">
        <v>1280</v>
      </c>
      <c r="GT8" s="55" t="s">
        <v>788</v>
      </c>
      <c r="GU8" s="56" t="s">
        <v>1281</v>
      </c>
      <c r="GV8" s="56" t="s">
        <v>1282</v>
      </c>
      <c r="GW8" s="55" t="s">
        <v>1283</v>
      </c>
      <c r="GX8" s="56" t="s">
        <v>1284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1286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1289</v>
      </c>
      <c r="HL8" s="55" t="s">
        <v>795</v>
      </c>
      <c r="HM8" s="55" t="s">
        <v>1290</v>
      </c>
      <c r="HN8" s="55" t="s">
        <v>1292</v>
      </c>
      <c r="HO8" s="55" t="s">
        <v>1293</v>
      </c>
      <c r="HP8" s="55" t="s">
        <v>1294</v>
      </c>
      <c r="HQ8" s="55" t="s">
        <v>800</v>
      </c>
      <c r="HR8" s="55" t="s">
        <v>801</v>
      </c>
      <c r="HS8" s="55" t="s">
        <v>1295</v>
      </c>
      <c r="HT8" s="55" t="s">
        <v>1337</v>
      </c>
      <c r="HU8" s="55" t="s">
        <v>798</v>
      </c>
      <c r="HV8" s="55" t="s">
        <v>1296</v>
      </c>
      <c r="HW8" s="55" t="s">
        <v>1297</v>
      </c>
      <c r="HX8" s="55" t="s">
        <v>1298</v>
      </c>
      <c r="HY8" s="55" t="s">
        <v>1299</v>
      </c>
      <c r="HZ8" s="55" t="s">
        <v>1301</v>
      </c>
      <c r="IA8" s="55" t="s">
        <v>1302</v>
      </c>
      <c r="IB8" s="55" t="s">
        <v>1303</v>
      </c>
      <c r="IC8" s="55" t="s">
        <v>1305</v>
      </c>
      <c r="ID8" s="55" t="s">
        <v>1306</v>
      </c>
      <c r="IE8" s="55" t="s">
        <v>1307</v>
      </c>
      <c r="IF8" s="55" t="s">
        <v>803</v>
      </c>
      <c r="IG8" s="55" t="s">
        <v>804</v>
      </c>
      <c r="IH8" s="55" t="s">
        <v>1308</v>
      </c>
      <c r="II8" s="55" t="s">
        <v>148</v>
      </c>
      <c r="IJ8" s="55" t="s">
        <v>235</v>
      </c>
      <c r="IK8" s="55" t="s">
        <v>209</v>
      </c>
      <c r="IL8" s="55" t="s">
        <v>1311</v>
      </c>
      <c r="IM8" s="55" t="s">
        <v>1312</v>
      </c>
      <c r="IN8" s="55" t="s">
        <v>1313</v>
      </c>
      <c r="IO8" s="55" t="s">
        <v>1315</v>
      </c>
      <c r="IP8" s="55" t="s">
        <v>1316</v>
      </c>
      <c r="IQ8" s="55" t="s">
        <v>1317</v>
      </c>
      <c r="IR8" s="55" t="s">
        <v>1319</v>
      </c>
      <c r="IS8" s="55" t="s">
        <v>1320</v>
      </c>
      <c r="IT8" s="55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1" t="s">
        <v>841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4" t="s">
        <v>811</v>
      </c>
      <c r="C37" s="44"/>
      <c r="D37" s="44"/>
      <c r="E37" s="44"/>
      <c r="F37" s="29"/>
      <c r="G37" s="29"/>
      <c r="H37" s="29"/>
      <c r="I37" s="29"/>
      <c r="J37" s="29"/>
      <c r="K37" s="29"/>
      <c r="L37" s="29"/>
      <c r="M37" s="29"/>
    </row>
    <row r="38" spans="1:254" x14ac:dyDescent="0.25">
      <c r="B38" s="28" t="s">
        <v>812</v>
      </c>
      <c r="C38" s="28" t="s">
        <v>806</v>
      </c>
      <c r="D38" s="33">
        <f>E38/100*25</f>
        <v>0</v>
      </c>
      <c r="E38" s="30">
        <f>(C35+F35+I35+L35+O35+R35+U35)/7</f>
        <v>0</v>
      </c>
      <c r="F38" s="29"/>
      <c r="G38" s="29"/>
      <c r="H38" s="29"/>
      <c r="I38" s="29"/>
      <c r="J38" s="29"/>
      <c r="K38" s="29"/>
      <c r="L38" s="29"/>
      <c r="M38" s="29"/>
    </row>
    <row r="39" spans="1:254" x14ac:dyDescent="0.25">
      <c r="B39" s="28" t="s">
        <v>813</v>
      </c>
      <c r="C39" s="28" t="s">
        <v>806</v>
      </c>
      <c r="D39" s="33">
        <f>E39/100*25</f>
        <v>0</v>
      </c>
      <c r="E39" s="30">
        <f>(D35+G35+J35+M35+P35+S35+V35)/7</f>
        <v>0</v>
      </c>
      <c r="F39" s="29"/>
      <c r="G39" s="29"/>
      <c r="H39" s="29"/>
      <c r="I39" s="29"/>
      <c r="J39" s="29"/>
      <c r="K39" s="29"/>
      <c r="L39" s="29"/>
      <c r="M39" s="29"/>
    </row>
    <row r="40" spans="1:254" x14ac:dyDescent="0.25">
      <c r="B40" s="28" t="s">
        <v>814</v>
      </c>
      <c r="C40" s="28" t="s">
        <v>806</v>
      </c>
      <c r="D40" s="33">
        <f>E40/100*25</f>
        <v>0</v>
      </c>
      <c r="E40" s="30">
        <f>(E35+H35+K35+N35+Q35+T35+W35)/7</f>
        <v>0</v>
      </c>
      <c r="F40" s="29"/>
      <c r="G40" s="29"/>
      <c r="H40" s="29"/>
      <c r="I40" s="29"/>
      <c r="J40" s="29"/>
      <c r="K40" s="29"/>
      <c r="L40" s="29"/>
      <c r="M40" s="29"/>
    </row>
    <row r="41" spans="1:254" x14ac:dyDescent="0.25">
      <c r="B41" s="28"/>
      <c r="C41" s="51"/>
      <c r="D41" s="53">
        <f>SUM(D38:D40)</f>
        <v>0</v>
      </c>
      <c r="E41" s="53">
        <f>SUM(E38:E40)</f>
        <v>0</v>
      </c>
      <c r="F41" s="29"/>
      <c r="G41" s="29"/>
      <c r="H41" s="29"/>
      <c r="I41" s="29"/>
      <c r="J41" s="29"/>
      <c r="K41" s="29"/>
      <c r="L41" s="29"/>
      <c r="M41" s="29"/>
    </row>
    <row r="42" spans="1:254" x14ac:dyDescent="0.25">
      <c r="B42" s="28"/>
      <c r="C42" s="28"/>
      <c r="D42" s="71" t="s">
        <v>56</v>
      </c>
      <c r="E42" s="72"/>
      <c r="F42" s="116" t="s">
        <v>3</v>
      </c>
      <c r="G42" s="117"/>
      <c r="H42" s="118" t="s">
        <v>715</v>
      </c>
      <c r="I42" s="119"/>
      <c r="J42" s="118" t="s">
        <v>331</v>
      </c>
      <c r="K42" s="119"/>
      <c r="L42" s="29"/>
      <c r="M42" s="29"/>
    </row>
    <row r="43" spans="1:254" x14ac:dyDescent="0.25">
      <c r="B43" s="28" t="s">
        <v>812</v>
      </c>
      <c r="C43" s="28" t="s">
        <v>807</v>
      </c>
      <c r="D43" s="33">
        <f>E43/100*25</f>
        <v>0</v>
      </c>
      <c r="E43" s="30">
        <f>(X35+AA35+AD35+AG35+AJ35+AM35+AP35)/7</f>
        <v>0</v>
      </c>
      <c r="F43" s="24">
        <f>G43/100*25</f>
        <v>0</v>
      </c>
      <c r="G43" s="30">
        <f>(AS35+AV35+AY35+BB35+BE35+BH35+BK35)/7</f>
        <v>0</v>
      </c>
      <c r="H43" s="24">
        <f>I43/100*25</f>
        <v>0</v>
      </c>
      <c r="I43" s="30">
        <f>(BN35+BQ35+BT35+BW35+BZ35+CC35+CF35)/7</f>
        <v>0</v>
      </c>
      <c r="J43" s="24">
        <f>K43/100*25</f>
        <v>0</v>
      </c>
      <c r="K43" s="30">
        <f>(CI35+CL35+CO35+CR35+CU35+CX35+DA35)/7</f>
        <v>0</v>
      </c>
      <c r="L43" s="29"/>
      <c r="M43" s="29"/>
    </row>
    <row r="44" spans="1:254" x14ac:dyDescent="0.25">
      <c r="B44" s="28" t="s">
        <v>813</v>
      </c>
      <c r="C44" s="28" t="s">
        <v>807</v>
      </c>
      <c r="D44" s="33">
        <f>E44/100*25</f>
        <v>0</v>
      </c>
      <c r="E44" s="30">
        <f>(Y35+AB35+AE35+AH35+AK35+AN35+AQ35)/7</f>
        <v>0</v>
      </c>
      <c r="F44" s="24">
        <f>G44/100*25</f>
        <v>0</v>
      </c>
      <c r="G44" s="30">
        <f>(AT35+AW35+AZ35+BC35+BF35+BI35+BL35)/7</f>
        <v>0</v>
      </c>
      <c r="H44" s="24">
        <f>I44/100*25</f>
        <v>0</v>
      </c>
      <c r="I44" s="30">
        <f>(BO35+BR35+BU35+BX35+CA35+CD35+CG35)/7</f>
        <v>0</v>
      </c>
      <c r="J44" s="24">
        <f>K44/100*25</f>
        <v>0</v>
      </c>
      <c r="K44" s="30">
        <f>(CJ35+CM35+CP35+CS35+CV35+CY35+DB35)/7</f>
        <v>0</v>
      </c>
      <c r="L44" s="29"/>
      <c r="M44" s="29"/>
    </row>
    <row r="45" spans="1:254" x14ac:dyDescent="0.25">
      <c r="B45" s="28" t="s">
        <v>814</v>
      </c>
      <c r="C45" s="28" t="s">
        <v>807</v>
      </c>
      <c r="D45" s="33">
        <f>E45/100*25</f>
        <v>0</v>
      </c>
      <c r="E45" s="30">
        <f>(Z35+AC35+AF35+AI35+AL35+AO35+AR35)/7</f>
        <v>0</v>
      </c>
      <c r="F45" s="24">
        <f>G45/100*25</f>
        <v>0</v>
      </c>
      <c r="G45" s="30">
        <f>(AU35+AX35+BA35+BD35+BG35+BJ35+BM35)/7</f>
        <v>0</v>
      </c>
      <c r="H45" s="24">
        <f>I45/100*25</f>
        <v>0</v>
      </c>
      <c r="I45" s="30">
        <f>(BP35+BS35+BV35+BY35+CB35+CE35+CH35)/7</f>
        <v>0</v>
      </c>
      <c r="J45" s="24">
        <f>K45/100*25</f>
        <v>0</v>
      </c>
      <c r="K45" s="30">
        <f>(CK35+CN35+CQ35+CT35+CW35+CZ35+DC35)/7</f>
        <v>0</v>
      </c>
      <c r="L45" s="29"/>
      <c r="M45" s="29"/>
    </row>
    <row r="46" spans="1:254" x14ac:dyDescent="0.25">
      <c r="B46" s="28"/>
      <c r="C46" s="28"/>
      <c r="D46" s="32">
        <f t="shared" ref="D46:I46" si="8">SUM(D43:D45)</f>
        <v>0</v>
      </c>
      <c r="E46" s="32">
        <f t="shared" si="8"/>
        <v>0</v>
      </c>
      <c r="F46" s="31">
        <f t="shared" si="8"/>
        <v>0</v>
      </c>
      <c r="G46" s="31">
        <f t="shared" si="8"/>
        <v>0</v>
      </c>
      <c r="H46" s="31">
        <f t="shared" si="8"/>
        <v>0</v>
      </c>
      <c r="I46" s="31">
        <f t="shared" si="8"/>
        <v>0</v>
      </c>
      <c r="J46" s="31">
        <f>SUM(J43:J45)</f>
        <v>0</v>
      </c>
      <c r="K46" s="31">
        <f>SUM(K43:K45)</f>
        <v>0</v>
      </c>
      <c r="L46" s="29"/>
      <c r="M46" s="29"/>
    </row>
    <row r="47" spans="1:254" x14ac:dyDescent="0.25">
      <c r="B47" s="28" t="s">
        <v>812</v>
      </c>
      <c r="C47" s="28" t="s">
        <v>808</v>
      </c>
      <c r="D47" s="33">
        <f>E47/100*25</f>
        <v>0</v>
      </c>
      <c r="E47" s="30">
        <f>(DD35+DG35+DJ35+DM35+DP35+DS35+DV35)/7</f>
        <v>0</v>
      </c>
      <c r="F47" s="29"/>
      <c r="G47" s="29"/>
      <c r="H47" s="29"/>
      <c r="I47" s="29"/>
      <c r="J47" s="29"/>
      <c r="K47" s="29"/>
      <c r="L47" s="29"/>
      <c r="M47" s="29"/>
    </row>
    <row r="48" spans="1:254" x14ac:dyDescent="0.25">
      <c r="B48" s="28" t="s">
        <v>813</v>
      </c>
      <c r="C48" s="28" t="s">
        <v>808</v>
      </c>
      <c r="D48" s="33">
        <f>E48/100*25</f>
        <v>0</v>
      </c>
      <c r="E48" s="30">
        <f>(DE35+DH35+DK35+DN35+DQ35+DT35+DW35)/7</f>
        <v>0</v>
      </c>
      <c r="F48" s="29"/>
      <c r="G48" s="29"/>
      <c r="H48" s="29"/>
      <c r="I48" s="29"/>
      <c r="J48" s="29"/>
      <c r="K48" s="29"/>
      <c r="L48" s="29"/>
      <c r="M48" s="29"/>
    </row>
    <row r="49" spans="2:13" x14ac:dyDescent="0.25">
      <c r="B49" s="28" t="s">
        <v>814</v>
      </c>
      <c r="C49" s="28" t="s">
        <v>808</v>
      </c>
      <c r="D49" s="33">
        <f>E49/100*25</f>
        <v>0</v>
      </c>
      <c r="E49" s="30">
        <f>(DF35+DI35+DL35+DO35+DR35+DU35+DX35)/7</f>
        <v>0</v>
      </c>
      <c r="F49" s="29"/>
      <c r="G49" s="29"/>
      <c r="H49" s="29"/>
      <c r="I49" s="29"/>
      <c r="J49" s="29"/>
      <c r="K49" s="29"/>
      <c r="L49" s="29"/>
      <c r="M49" s="29"/>
    </row>
    <row r="50" spans="2:13" x14ac:dyDescent="0.25">
      <c r="B50" s="28"/>
      <c r="C50" s="51"/>
      <c r="D50" s="53">
        <f>SUM(D47:D49)</f>
        <v>0</v>
      </c>
      <c r="E50" s="53">
        <f>SUM(E47:E49)</f>
        <v>0</v>
      </c>
      <c r="F50" s="29"/>
      <c r="G50" s="29"/>
      <c r="H50" s="29"/>
      <c r="I50" s="29"/>
      <c r="J50" s="29"/>
      <c r="K50" s="29"/>
      <c r="L50" s="29"/>
      <c r="M50" s="29"/>
    </row>
    <row r="51" spans="2:13" x14ac:dyDescent="0.25">
      <c r="B51" s="28"/>
      <c r="C51" s="28"/>
      <c r="D51" s="120" t="s">
        <v>159</v>
      </c>
      <c r="E51" s="120"/>
      <c r="F51" s="121" t="s">
        <v>116</v>
      </c>
      <c r="G51" s="122"/>
      <c r="H51" s="118" t="s">
        <v>174</v>
      </c>
      <c r="I51" s="119"/>
      <c r="J51" s="113" t="s">
        <v>186</v>
      </c>
      <c r="K51" s="113"/>
      <c r="L51" s="113" t="s">
        <v>117</v>
      </c>
      <c r="M51" s="113"/>
    </row>
    <row r="52" spans="2:13" x14ac:dyDescent="0.25">
      <c r="B52" s="28" t="s">
        <v>812</v>
      </c>
      <c r="C52" s="28" t="s">
        <v>809</v>
      </c>
      <c r="D52" s="33">
        <f>E52/100*25</f>
        <v>0</v>
      </c>
      <c r="E52" s="30">
        <f>(DY35+EB35+EE35+EH35+EK35+EN35+EQ35)/7</f>
        <v>0</v>
      </c>
      <c r="F52" s="24">
        <f>G52/100*25</f>
        <v>0</v>
      </c>
      <c r="G52" s="30">
        <f>(ET35+EW35+EZ35+FC35+FF35+FI35+FL35)/7</f>
        <v>0</v>
      </c>
      <c r="H52" s="24">
        <f>I52/100*25</f>
        <v>0</v>
      </c>
      <c r="I52" s="30">
        <f>(FO35+FR35+FU35+FX35+GA35+GD35+GG35)/7</f>
        <v>0</v>
      </c>
      <c r="J52" s="24">
        <f>K52/100*25</f>
        <v>0</v>
      </c>
      <c r="K52" s="30">
        <f>(GJ35+GM35+GP35+GS35+GV35+GY35+HB35)/7</f>
        <v>0</v>
      </c>
      <c r="L52" s="24">
        <f>M52/100*25</f>
        <v>0</v>
      </c>
      <c r="M52" s="30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3">
        <f>E53/100*25</f>
        <v>0</v>
      </c>
      <c r="E53" s="30">
        <f>(DZ35+EC35+EF35+EI35+EL35+EO35+ER35)/7</f>
        <v>0</v>
      </c>
      <c r="F53" s="24">
        <f>G53/100*25</f>
        <v>0</v>
      </c>
      <c r="G53" s="30">
        <f>(EU35+EX35+FA35+FD35+FG35+FJ35+FM35)/7</f>
        <v>0</v>
      </c>
      <c r="H53" s="24">
        <f>I53/100*25</f>
        <v>0</v>
      </c>
      <c r="I53" s="30">
        <f>(FP35+FS35+FV35+FY35+GB35+GE35+GH35)/7</f>
        <v>0</v>
      </c>
      <c r="J53" s="24">
        <f>K53/100*25</f>
        <v>0</v>
      </c>
      <c r="K53" s="30">
        <f>(GK35+GN35+GQ35+GT35+GW35+GZ35+HC35)/7</f>
        <v>0</v>
      </c>
      <c r="L53" s="24">
        <f>M53/100*25</f>
        <v>0</v>
      </c>
      <c r="M53" s="30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3">
        <f>E54/100*25</f>
        <v>0</v>
      </c>
      <c r="E54" s="30">
        <f>(EA35+ED35+EG35+EJ35+EM35+EP35+ES35)/7</f>
        <v>0</v>
      </c>
      <c r="F54" s="24">
        <f>G54/100*25</f>
        <v>0</v>
      </c>
      <c r="G54" s="30">
        <f>(EV35+EY35+FB35+FE35+FH35+FK35+FN35)/7</f>
        <v>0</v>
      </c>
      <c r="H54" s="24">
        <f>I54/100*25</f>
        <v>0</v>
      </c>
      <c r="I54" s="30">
        <f>(FQ35+FT35+FW35+FZ35+GC35+GF35+GI35)/7</f>
        <v>0</v>
      </c>
      <c r="J54" s="24">
        <f>K54/100*25</f>
        <v>0</v>
      </c>
      <c r="K54" s="30">
        <f>(GL35+GO35+GR35+GU35+GX35+HA35+HD35)/7</f>
        <v>0</v>
      </c>
      <c r="L54" s="24">
        <f>M54/100*25</f>
        <v>0</v>
      </c>
      <c r="M54" s="30">
        <f>(HG35+HJ35+HM35+HP35+HS35+HV35+HY35)/7</f>
        <v>0</v>
      </c>
    </row>
    <row r="55" spans="2:13" x14ac:dyDescent="0.25">
      <c r="B55" s="28"/>
      <c r="C55" s="28"/>
      <c r="D55" s="32">
        <f t="shared" ref="D55:K55" si="9">SUM(D52:D54)</f>
        <v>0</v>
      </c>
      <c r="E55" s="32">
        <f t="shared" si="9"/>
        <v>0</v>
      </c>
      <c r="F55" s="31">
        <f t="shared" si="9"/>
        <v>0</v>
      </c>
      <c r="G55" s="31">
        <f t="shared" si="9"/>
        <v>0</v>
      </c>
      <c r="H55" s="31">
        <f t="shared" si="9"/>
        <v>0</v>
      </c>
      <c r="I55" s="31">
        <f t="shared" si="9"/>
        <v>0</v>
      </c>
      <c r="J55" s="31">
        <f t="shared" si="9"/>
        <v>0</v>
      </c>
      <c r="K55" s="31">
        <f t="shared" si="9"/>
        <v>0</v>
      </c>
      <c r="L55" s="31">
        <f>SUM(L52:L54)</f>
        <v>0</v>
      </c>
      <c r="M55" s="31">
        <f>SUM(M52:M54)</f>
        <v>0</v>
      </c>
    </row>
    <row r="56" spans="2:13" x14ac:dyDescent="0.25">
      <c r="B56" s="28" t="s">
        <v>812</v>
      </c>
      <c r="C56" s="28" t="s">
        <v>810</v>
      </c>
      <c r="D56" s="33">
        <f>E56/100*25</f>
        <v>0</v>
      </c>
      <c r="E56" s="30">
        <f>(HZ35+IC35+IF35+II35+IL35+IO35+IR35)/7</f>
        <v>0</v>
      </c>
      <c r="F56" s="29"/>
      <c r="G56" s="29"/>
      <c r="H56" s="29"/>
      <c r="I56" s="29"/>
      <c r="J56" s="29"/>
      <c r="K56" s="29"/>
      <c r="L56" s="29"/>
      <c r="M56" s="29"/>
    </row>
    <row r="57" spans="2:13" x14ac:dyDescent="0.25">
      <c r="B57" s="28" t="s">
        <v>813</v>
      </c>
      <c r="C57" s="28" t="s">
        <v>810</v>
      </c>
      <c r="D57" s="33">
        <f>E57/100*25</f>
        <v>0</v>
      </c>
      <c r="E57" s="30">
        <f>(IA35+ID35+IG35+IJ35+IM35+IP35+IS35)/7</f>
        <v>0</v>
      </c>
      <c r="F57" s="29"/>
      <c r="G57" s="29"/>
      <c r="H57" s="29"/>
      <c r="I57" s="29"/>
      <c r="J57" s="29"/>
      <c r="K57" s="29"/>
      <c r="L57" s="29"/>
      <c r="M57" s="29"/>
    </row>
    <row r="58" spans="2:13" x14ac:dyDescent="0.25">
      <c r="B58" s="28" t="s">
        <v>814</v>
      </c>
      <c r="C58" s="28" t="s">
        <v>810</v>
      </c>
      <c r="D58" s="33">
        <f>E58/100*25</f>
        <v>0</v>
      </c>
      <c r="E58" s="30">
        <f>(IB35+IE35+IH35+IK35+IN35+IQ35+IT35)/7</f>
        <v>0</v>
      </c>
      <c r="F58" s="29"/>
      <c r="G58" s="29"/>
      <c r="H58" s="29"/>
      <c r="I58" s="29"/>
      <c r="J58" s="29"/>
      <c r="K58" s="29"/>
      <c r="L58" s="29"/>
      <c r="M58" s="29"/>
    </row>
    <row r="59" spans="2:13" x14ac:dyDescent="0.25">
      <c r="B59" s="28"/>
      <c r="C59" s="28"/>
      <c r="D59" s="32">
        <f>SUM(D56:D58)</f>
        <v>0</v>
      </c>
      <c r="E59" s="32">
        <f>SUM(E56:E58)</f>
        <v>0</v>
      </c>
      <c r="F59" s="29"/>
      <c r="G59" s="29"/>
      <c r="H59" s="29"/>
      <c r="I59" s="29"/>
      <c r="J59" s="29"/>
      <c r="K59" s="29"/>
      <c r="L59" s="29"/>
      <c r="M59" s="29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Гульмира</cp:lastModifiedBy>
  <dcterms:created xsi:type="dcterms:W3CDTF">2022-12-22T06:57:03Z</dcterms:created>
  <dcterms:modified xsi:type="dcterms:W3CDTF">2024-09-05T10:47:38Z</dcterms:modified>
</cp:coreProperties>
</file>