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АРАЛЫҚ 2024-2025 Ж\"/>
    </mc:Choice>
  </mc:AlternateContent>
  <bookViews>
    <workbookView xWindow="0" yWindow="0" windowWidth="23040" windowHeight="9192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<sst xmlns="http://schemas.openxmlformats.org/spreadsheetml/2006/main" count="2318" uniqueCount="1405">
  <si>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</si>
  <si>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</si>
  <si>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</si>
  <si>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</si>
  <si>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</si>
  <si>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</si>
  <si>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</si>
  <si>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</si>
  <si>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</si>
  <si>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</si>
  <si>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</si>
  <si>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</si>
  <si>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</si>
  <si>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</si>
  <si>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</si>
  <si>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</si>
  <si>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</si>
  <si>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</si>
  <si>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</si>
  <si>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</si>
  <si>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</si>
  <si>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</si>
  <si>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</si>
  <si>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</si>
  <si>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</si>
  <si>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</si>
  <si>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</si>
  <si>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</si>
  <si>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</si>
  <si>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</si>
  <si>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</si>
  <si>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</si>
  <si>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</si>
  <si>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</si>
  <si>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</si>
  <si>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</si>
  <si>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</si>
  <si>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</si>
  <si>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</si>
  <si>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</si>
  <si>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</si>
  <si>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</si>
  <si>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</si>
  <si>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</si>
  <si>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</si>
  <si>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</si>
  <si>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</si>
  <si>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</si>
  <si>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</si>
  <si>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</si>
  <si>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</si>
  <si>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</si>
  <si>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</si>
  <si>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</si>
  <si>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</si>
  <si>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</si>
  <si>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</si>
  <si>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</si>
  <si>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</si>
  <si>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</si>
  <si>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</si>
  <si>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</si>
  <si>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</si>
  <si>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</si>
  <si>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</si>
  <si>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</si>
  <si>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</si>
  <si>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</si>
  <si>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</si>
  <si>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</si>
  <si>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</si>
  <si>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</si>
  <si>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</si>
  <si>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</si>
  <si>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</si>
  <si>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</si>
  <si>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</si>
  <si>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</si>
  <si>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</si>
  <si>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</si>
  <si>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</si>
  <si>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</si>
  <si>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</si>
  <si>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</si>
  <si>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</si>
  <si>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</si>
  <si>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</si>
  <si>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</si>
  <si>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</si>
  <si>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</si>
  <si>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</si>
  <si>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</si>
  <si>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</si>
  <si>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</si>
  <si>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</si>
  <si>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</si>
  <si>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</si>
  <si>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</si>
  <si>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</si>
  <si>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</si>
  <si>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</si>
  <si>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</si>
  <si>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</si>
  <si>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</si>
  <si>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</si>
  <si>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</si>
  <si>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</si>
  <si>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</si>
  <si>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</si>
  <si>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</si>
  <si>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</si>
  <si>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</si>
  <si>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</si>
  <si>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</si>
  <si>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</si>
  <si>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</si>
  <si>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</si>
  <si>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</si>
  <si>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</si>
  <si>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</si>
  <si>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</si>
  <si>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</si>
  <si>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</si>
  <si>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</si>
  <si>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</si>
  <si>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</si>
  <si>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</si>
  <si>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</si>
  <si>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</si>
  <si>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</si>
  <si>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</si>
  <si>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</si>
  <si>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</si>
  <si>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</si>
  <si>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</si>
  <si>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</si>
  <si>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</si>
  <si>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</si>
  <si>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</si>
  <si>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</si>
  <si>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</si>
  <si>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</si>
  <si>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</si>
  <si>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</si>
  <si>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</si>
  <si>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</si>
  <si>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</si>
  <si>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</si>
  <si>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</si>
  <si>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</si>
  <si>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</si>
  <si>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</si>
  <si>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</si>
  <si>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</si>
  <si>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</si>
  <si>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</si>
  <si>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</si>
  <si>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</si>
  <si>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</si>
  <si>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</si>
  <si>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</si>
  <si>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</si>
  <si>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</si>
  <si>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</si>
  <si>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</si>
  <si>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</si>
  <si>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</si>
  <si>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</si>
  <si>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</si>
  <si>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</si>
  <si>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</si>
  <si>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</si>
  <si>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</si>
  <si>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</si>
  <si>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</si>
  <si>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</si>
  <si>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</si>
  <si>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</si>
  <si>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</si>
  <si>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</si>
  <si>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</si>
  <si>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</si>
  <si>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</si>
  <si>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</si>
  <si>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</si>
  <si>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</si>
  <si>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</si>
  <si>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</si>
  <si>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</si>
  <si>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</si>
  <si>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</si>
  <si>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</si>
  <si>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</si>
  <si>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</si>
  <si>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</si>
  <si>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</si>
  <si>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</si>
  <si>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</si>
  <si>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</si>
  <si>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</si>
  <si>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</si>
  <si>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</si>
  <si>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</si>
  <si>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</si>
  <si>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</si>
  <si>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</si>
  <si>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</si>
  <si>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</si>
  <si>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</si>
  <si>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</si>
  <si>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</si>
  <si>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</si>
  <si>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</si>
  <si>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</si>
  <si>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</si>
  <si>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</si>
  <si>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</si>
  <si>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</si>
  <si>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</si>
  <si>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</si>
  <si>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</si>
  <si>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</si>
  <si>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</si>
  <si>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</si>
  <si>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</si>
  <si>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</si>
  <si>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</si>
  <si>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</si>
  <si>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</si>
  <si>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</si>
  <si>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</si>
  <si>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</si>
  <si>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</si>
  <si>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</si>
  <si>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</si>
  <si>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</si>
  <si>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</si>
  <si>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</si>
  <si>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</si>
  <si>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</si>
  <si>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</si>
  <si>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</si>
  <si>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</si>
  <si>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</si>
  <si>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</si>
  <si>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</si>
  <si>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</si>
  <si>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</si>
  <si>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</si>
  <si>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</si>
  <si>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</si>
  <si>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</si>
  <si>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</si>
  <si>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</si>
  <si>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</si>
  <si>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</si>
  <si>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</si>
  <si>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</si>
  <si>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</si>
  <si>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</si>
  <si>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</si>
  <si>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</si>
  <si>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</si>
  <si>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</si>
  <si>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</si>
  <si>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</si>
  <si>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</si>
  <si>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</si>
  <si>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</si>
  <si>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</si>
  <si>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</si>
  <si>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</si>
  <si>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</si>
  <si>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</si>
  <si>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</si>
  <si>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</si>
  <si>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</si>
  <si>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</si>
  <si>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</si>
  <si>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</si>
  <si>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</si>
  <si>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</si>
  <si>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</si>
  <si>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</si>
  <si>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</si>
  <si>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</si>
  <si>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</si>
  <si>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</si>
  <si>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</si>
  <si>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</si>
  <si>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</si>
  <si>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</si>
  <si>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</si>
  <si>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</si>
  <si>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</si>
  <si>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</si>
  <si>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</si>
  <si>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</si>
  <si>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</si>
  <si>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</si>
  <si>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</si>
  <si>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</si>
  <si>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</si>
  <si>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</si>
  <si>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</si>
  <si>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</si>
  <si>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</si>
  <si>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</si>
  <si>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</si>
  <si>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</si>
  <si>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</si>
  <si>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</si>
  <si>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</si>
  <si>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</si>
  <si>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</si>
  <si>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</si>
  <si>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</si>
  <si>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</si>
  <si>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</si>
  <si>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</si>
  <si>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</si>
  <si>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</si>
  <si>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</si>
  <si>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</si>
  <si>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</si>
  <si>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</si>
  <si>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</si>
  <si>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</si>
  <si>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</si>
  <si>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</si>
  <si>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</si>
  <si>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</si>
  <si>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</si>
  <si>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</si>
  <si>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</si>
  <si>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</si>
  <si>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</si>
  <si>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</si>
  <si>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</si>
  <si>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</si>
  <si>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</si>
  <si>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</si>
  <si>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</si>
  <si>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</si>
  <si>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</si>
  <si>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</si>
  <si>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</si>
  <si>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</si>
  <si>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</si>
  <si>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</si>
  <si>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</si>
  <si>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</si>
  <si>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</si>
  <si>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</si>
  <si>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</si>
  <si>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</si>
  <si>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</si>
  <si>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</si>
  <si>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</si>
  <si>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</si>
  <si>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</si>
  <si>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</si>
  <si>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</si>
  <si>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</si>
  <si>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</si>
  <si>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</si>
  <si>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</si>
  <si>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</si>
  <si>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</si>
  <si>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</si>
  <si>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</si>
  <si>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</si>
  <si>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</si>
  <si>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</si>
  <si>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</si>
  <si>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</si>
  <si>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</si>
  <si>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</si>
  <si>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</si>
  <si>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</si>
  <si>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</si>
  <si>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</si>
  <si>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</si>
  <si>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</si>
  <si>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</si>
  <si>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</si>
  <si>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</si>
  <si>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</si>
  <si>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</si>
  <si>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</si>
  <si>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</si>
  <si>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</si>
  <si>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</si>
  <si>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</si>
  <si>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</si>
  <si>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</si>
  <si>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</si>
  <si>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</si>
  <si>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</si>
  <si>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</si>
  <si>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</si>
  <si>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</si>
  <si>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</si>
  <si>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</si>
  <si>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</si>
  <si>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</si>
  <si>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</si>
  <si>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</si>
  <si>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</si>
  <si>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</si>
  <si>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</si>
  <si>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</si>
  <si>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</si>
  <si>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</si>
  <si>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</si>
  <si>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</si>
  <si>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</si>
  <si>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</si>
  <si>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</si>
  <si>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</si>
  <si>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</si>
  <si>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</si>
  <si>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</si>
  <si>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</si>
  <si>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</si>
  <si>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</si>
  <si>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</si>
  <si>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</si>
  <si>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</si>
  <si>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</si>
  <si>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</si>
  <si>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</si>
  <si>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</si>
  <si>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</si>
  <si>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</si>
  <si>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</si>
  <si>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</si>
  <si>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</si>
  <si>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</si>
  <si>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</si>
  <si>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</si>
  <si>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</si>
  <si>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</si>
  <si>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</si>
  <si>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</si>
  <si>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</si>
  <si>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</si>
  <si>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</si>
  <si>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</si>
  <si>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</si>
  <si>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</si>
  <si>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</si>
  <si>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</si>
  <si>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</si>
  <si>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</si>
  <si>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</si>
  <si>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</si>
  <si>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</si>
  <si>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</si>
  <si>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</si>
  <si>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</si>
  <si>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</si>
  <si>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</si>
  <si>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</si>
  <si>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</si>
  <si>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</si>
  <si>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</si>
  <si>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</si>
  <si>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</si>
  <si>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</si>
  <si>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</si>
  <si>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</si>
  <si>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</si>
  <si>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</si>
  <si>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</si>
  <si>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</si>
  <si>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</si>
  <si>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</si>
  <si>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</si>
  <si>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</si>
  <si>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</si>
  <si>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</si>
  <si>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</si>
  <si>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</si>
  <si>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</si>
  <si>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</si>
  <si>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</si>
  <si>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</si>
  <si>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</si>
  <si>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</si>
  <si>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</si>
  <si>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</si>
  <si>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</si>
  <si>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</si>
  <si>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</si>
  <si>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</si>
  <si>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</si>
  <si>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</si>
  <si>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</si>
  <si>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</si>
  <si>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</si>
  <si>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</si>
  <si>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</si>
  <si>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</si>
  <si>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</si>
  <si>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</si>
  <si>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</si>
  <si>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</si>
  <si>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</si>
  <si>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</si>
  <si>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</si>
  <si>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</si>
  <si>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</si>
  <si>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</si>
  <si>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</si>
  <si>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</si>
  <si>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</si>
  <si>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</si>
  <si>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</si>
  <si>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</si>
  <si>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</si>
  <si>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</si>
  <si>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</si>
  <si>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</si>
  <si>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</si>
  <si>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</si>
  <si>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</si>
  <si>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</si>
  <si>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</si>
  <si>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</si>
  <si>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</si>
  <si>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</si>
  <si>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</si>
  <si>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</si>
  <si>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</si>
  <si>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</si>
  <si>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</si>
  <si>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</si>
  <si>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</si>
  <si>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</si>
  <si>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</si>
  <si>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</si>
  <si>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</si>
  <si>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</si>
  <si>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</si>
  <si>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</si>
  <si>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</si>
  <si>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</si>
  <si>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</si>
  <si>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</si>
  <si>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</si>
  <si>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</si>
  <si>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</si>
  <si>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</si>
  <si>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</si>
  <si>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</si>
  <si>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</si>
  <si>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</si>
  <si>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</si>
  <si>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</si>
  <si>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</si>
  <si>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</si>
  <si>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</si>
  <si>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</si>
  <si>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</si>
  <si>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</si>
  <si>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</si>
  <si>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</si>
  <si>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</si>
  <si>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</si>
  <si>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</si>
  <si>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</si>
  <si>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</si>
  <si>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</si>
  <si>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</si>
  <si>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</si>
  <si>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</si>
  <si>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</si>
  <si>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</si>
  <si>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</si>
  <si>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</si>
  <si>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</si>
  <si>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</si>
  <si>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</si>
  <si>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</si>
  <si>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</si>
  <si>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</si>
  <si>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</si>
  <si>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</si>
  <si>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</si>
  <si>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</si>
  <si>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</si>
  <si>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</si>
  <si>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</si>
  <si>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</si>
  <si>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</si>
  <si>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</si>
  <si>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</si>
  <si>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</si>
  <si>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</si>
  <si>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</si>
  <si>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</si>
  <si>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</si>
  <si>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</si>
  <si>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</si>
  <si>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</si>
  <si>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</si>
  <si>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</si>
  <si>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</si>
  <si>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</si>
  <si>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</si>
  <si>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</si>
  <si>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</si>
  <si>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</si>
  <si>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</si>
  <si>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</si>
  <si>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</si>
  <si>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</si>
  <si>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</si>
  <si>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</si>
  <si>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</si>
  <si>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</si>
  <si>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</si>
  <si>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</si>
  <si>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</si>
  <si>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</si>
  <si>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</si>
  <si>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</si>
  <si>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</si>
  <si>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</si>
  <si>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</si>
  <si>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</si>
  <si>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</si>
  <si>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</si>
  <si>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</si>
  <si>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</si>
  <si>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</si>
  <si>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</si>
  <si>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</si>
  <si>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</si>
  <si>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</si>
  <si>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</si>
  <si>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</si>
  <si>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</si>
  <si>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</si>
  <si>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</si>
  <si>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</si>
  <si>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</si>
  <si>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</si>
  <si>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</si>
  <si>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</si>
  <si>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</si>
  <si>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</si>
  <si>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</si>
  <si>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</si>
  <si>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</si>
  <si>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</si>
  <si>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</si>
  <si>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</si>
  <si>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</si>
  <si>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</si>
  <si>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</si>
  <si>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</si>
  <si>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</si>
  <si>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</si>
  <si>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</si>
  <si>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</si>
  <si>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</si>
  <si>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</si>
  <si>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</si>
  <si>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</si>
  <si>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</si>
  <si>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</si>
  <si>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</si>
  <si>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</si>
  <si>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</si>
  <si>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</si>
  <si>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</si>
  <si>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</si>
  <si>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</si>
  <si>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</si>
  <si>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</si>
  <si>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</si>
  <si>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</si>
  <si>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</si>
  <si>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</si>
  <si>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</si>
  <si>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</si>
  <si>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</si>
  <si>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</si>
  <si>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</si>
  <si>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</si>
  <si>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</si>
  <si>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</si>
  <si>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</si>
  <si>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</si>
  <si>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</si>
  <si>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</si>
  <si>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</si>
  <si>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</si>
  <si>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</si>
  <si>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</si>
  <si>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</si>
  <si>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</si>
  <si>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</si>
  <si>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</si>
  <si>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</si>
  <si>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</si>
  <si>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</si>
  <si>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</si>
  <si>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</si>
  <si>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</si>
  <si>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</si>
  <si>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</si>
  <si>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</si>
  <si>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</si>
  <si>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</si>
  <si>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</si>
  <si>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</si>
  <si>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</si>
  <si>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</si>
  <si>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</si>
  <si>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</si>
  <si>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</si>
  <si>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</si>
  <si>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</si>
  <si>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</si>
  <si>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</si>
  <si>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</si>
  <si>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</si>
  <si>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</si>
  <si>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</si>
  <si>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</si>
  <si>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</si>
  <si>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</si>
  <si>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</si>
  <si>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</si>
  <si>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</si>
  <si>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</si>
  <si>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</si>
  <si>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</si>
  <si>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</si>
  <si>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</si>
  <si>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</si>
  <si>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</si>
  <si>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</si>
  <si>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</si>
  <si>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</si>
  <si>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</si>
  <si>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</si>
  <si>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</si>
  <si>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</si>
  <si>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</si>
  <si>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</si>
  <si>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</si>
  <si>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</si>
  <si>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</si>
  <si>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</si>
  <si>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</si>
  <si>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</si>
  <si>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</si>
  <si>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</si>
  <si>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</si>
  <si>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</si>
  <si>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</si>
  <si>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</si>
  <si>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</si>
  <si>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</si>
  <si>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</si>
  <si>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</si>
  <si>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</si>
  <si>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</si>
  <si>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</si>
  <si>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</si>
  <si>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</si>
  <si>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</si>
  <si>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</si>
  <si>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</si>
  <si>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</si>
  <si>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</si>
  <si>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</si>
  <si>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</si>
  <si>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</si>
  <si>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</si>
  <si>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</si>
  <si>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</si>
  <si>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</si>
  <si>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</si>
  <si>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</si>
  <si>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</si>
  <si>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</si>
  <si>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</si>
  <si>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</si>
  <si>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</si>
  <si>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</si>
  <si>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</si>
  <si>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</si>
  <si>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</si>
  <si>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</si>
  <si>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</si>
  <si>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</si>
  <si>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</si>
  <si>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</si>
  <si>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</si>
  <si>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</si>
  <si>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</si>
  <si>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</si>
  <si>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</si>
  <si>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</si>
  <si>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</si>
  <si>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</si>
  <si>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</si>
  <si>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</si>
  <si>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</si>
  <si>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</si>
  <si>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</si>
  <si>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</si>
  <si>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</si>
  <si>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</si>
  <si>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</si>
  <si>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</si>
  <si>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</si>
  <si>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</si>
  <si>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</si>
  <si>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</si>
  <si>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</si>
  <si>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</si>
  <si>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</si>
  <si>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</si>
  <si>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</si>
  <si>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</si>
  <si>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</si>
  <si>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</si>
  <si>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</si>
  <si>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</si>
  <si>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</si>
  <si>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</si>
  <si>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</si>
  <si>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</si>
  <si>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</si>
  <si>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</si>
  <si>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</si>
  <si>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</si>
  <si>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</si>
  <si>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</si>
  <si>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</si>
  <si>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</si>
  <si>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</si>
  <si>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</si>
  <si>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</si>
  <si>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</si>
  <si>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</si>
  <si>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</si>
  <si>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</si>
  <si>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</si>
  <si>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</si>
  <si>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</si>
  <si>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</si>
  <si>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</si>
  <si>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</si>
  <si>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</si>
  <si>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</si>
  <si>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</si>
  <si>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</si>
  <si>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</si>
  <si>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</si>
  <si>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</si>
  <si>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</si>
  <si>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</si>
  <si>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</si>
  <si>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</si>
  <si>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</si>
  <si>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</si>
  <si>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</si>
  <si>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</si>
  <si>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</si>
  <si>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</si>
  <si>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</si>
  <si>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</si>
  <si>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</si>
  <si>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</si>
  <si>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</si>
  <si>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</si>
  <si>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</si>
  <si>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</si>
  <si>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</si>
  <si>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</si>
  <si>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</si>
  <si>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</si>
  <si>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</si>
  <si>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</si>
  <si>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</si>
  <si>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</si>
  <si>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</si>
  <si>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</si>
  <si>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</si>
  <si>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</si>
  <si>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</si>
  <si>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</si>
  <si>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</si>
  <si>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</si>
  <si>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</si>
  <si>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</si>
  <si>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</si>
  <si>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</si>
  <si>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</si>
  <si>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</si>
  <si>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</si>
  <si>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</si>
  <si>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</si>
  <si>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</si>
  <si>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</si>
  <si>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</si>
  <si>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</si>
  <si>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</si>
  <si>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</si>
  <si>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</si>
  <si>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</si>
  <si>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</si>
  <si>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</si>
  <si>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</si>
  <si>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</si>
  <si>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</si>
  <si>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</si>
  <si>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</si>
  <si>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</si>
  <si>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</si>
  <si>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</si>
  <si>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</si>
  <si>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</si>
  <si>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</si>
  <si>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</si>
  <si>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</si>
  <si>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</si>
  <si>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</si>
  <si>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</si>
  <si>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</si>
  <si>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</si>
  <si>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</si>
  <si>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</si>
  <si>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</si>
  <si>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</si>
  <si>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</si>
  <si>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</si>
  <si>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</si>
  <si>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</si>
  <si>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</si>
  <si>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</si>
  <si>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</si>
  <si>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</si>
  <si>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</si>
  <si>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</si>
  <si>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</si>
  <si>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</si>
  <si>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</si>
  <si>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</si>
  <si>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</si>
  <si>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</si>
  <si>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</si>
  <si>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</si>
  <si>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</si>
  <si>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</si>
  <si>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</si>
  <si>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</si>
  <si>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</si>
  <si>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</si>
  <si>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</si>
  <si>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</si>
  <si>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</si>
  <si>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</si>
  <si>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</si>
  <si>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</si>
  <si>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</si>
  <si>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</si>
  <si>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</si>
  <si>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</si>
  <si>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</si>
  <si>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</si>
  <si>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</si>
  <si>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</si>
  <si>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</si>
  <si>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</si>
  <si>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</si>
  <si>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</si>
  <si>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</si>
  <si>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</si>
  <si>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</si>
  <si>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</si>
  <si>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</si>
  <si>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</si>
  <si>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</si>
  <si>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</si>
  <si>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</si>
  <si>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</si>
  <si>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</si>
  <si>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</si>
  <si>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</si>
  <si>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</si>
  <si>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</si>
  <si>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</si>
  <si>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</si>
  <si>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</si>
  <si>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</si>
  <si>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</si>
  <si>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</si>
  <si>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</si>
  <si>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</si>
  <si>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</si>
  <si>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</si>
  <si>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</si>
  <si>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</si>
  <si>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</si>
  <si>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</si>
  <si>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</si>
  <si>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</si>
  <si>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</si>
  <si>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</si>
  <si>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</si>
  <si>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</si>
  <si>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</si>
  <si>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</si>
  <si>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</si>
  <si>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</si>
  <si>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</si>
  <si>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</si>
  <si>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</si>
  <si>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</si>
  <si>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</si>
  <si>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</si>
  <si>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</si>
  <si>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</si>
  <si>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</si>
  <si>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</si>
  <si>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</si>
  <si>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</si>
  <si>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</si>
  <si>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</si>
  <si>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</si>
  <si>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</si>
  <si>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</si>
  <si>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</si>
  <si>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</si>
  <si>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</si>
  <si>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</si>
  <si>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</si>
  <si>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</si>
  <si>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</si>
  <si>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</si>
  <si>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</si>
  <si>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</si>
  <si>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</si>
  <si>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</si>
  <si>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</si>
  <si>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</si>
  <si>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</si>
  <si>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</si>
  <si>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</si>
  <si>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</si>
  <si>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</si>
  <si>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</si>
  <si>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</si>
  <si>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</si>
  <si>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</si>
  <si>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</si>
  <si>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</si>
  <si>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</si>
  <si>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</si>
  <si>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</si>
  <si>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</si>
  <si>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</si>
  <si>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</si>
  <si>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</si>
  <si>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</si>
  <si>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</si>
  <si>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</si>
  <si>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</si>
  <si>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</si>
  <si>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</si>
  <si>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</si>
  <si>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</si>
  <si>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</si>
  <si>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</si>
  <si>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</si>
  <si>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</si>
  <si>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</si>
  <si>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</si>
  <si>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</si>
  <si>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</si>
  <si>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</si>
  <si>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</si>
  <si>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</si>
  <si>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</si>
  <si>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</si>
  <si>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</si>
  <si>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</si>
  <si>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</si>
  <si>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</si>
  <si>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</si>
  <si>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</si>
  <si>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</si>
  <si>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</si>
  <si>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</si>
  <si>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</si>
  <si>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</si>
  <si>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</si>
  <si>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</si>
  <si>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</si>
  <si>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</si>
  <si>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</si>
  <si>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</si>
  <si>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</si>
  <si>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</si>
  <si>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</si>
  <si>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</si>
  <si>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</si>
  <si>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</si>
  <si>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</si>
  <si>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</si>
  <si>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</si>
  <si>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</si>
  <si>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</si>
  <si>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</si>
  <si>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</si>
  <si>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</si>
  <si>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</si>
  <si>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</si>
  <si>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</si>
  <si>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</si>
  <si>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</si>
  <si>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</si>
  <si>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</si>
  <si>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</si>
  <si>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</si>
  <si>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</si>
  <si>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</si>
  <si>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</si>
  <si>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</si>
  <si>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</si>
  <si>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</si>
  <si>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</si>
  <si>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</si>
  <si>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</si>
  <si>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</si>
  <si>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</si>
  <si>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</si>
  <si>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</si>
  <si>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</si>
  <si>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</si>
  <si>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</si>
  <si>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</si>
  <si>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</si>
  <si>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</si>
  <si>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</si>
  <si>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</si>
  <si>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</si>
  <si>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</si>
  <si>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</si>
  <si>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</si>
  <si>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</si>
  <si>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</si>
  <si>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</si>
  <si>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</si>
  <si>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</si>
  <si>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</si>
  <si>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</si>
  <si>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</si>
  <si>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</si>
  <si>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</si>
  <si>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</si>
  <si>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</si>
  <si>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</si>
  <si>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</si>
  <si>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</si>
  <si>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</si>
  <si>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</si>
  <si>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</si>
  <si>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</si>
  <si>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</si>
  <si>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</si>
  <si>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</si>
  <si>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</si>
  <si>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</si>
  <si>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</si>
  <si>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</si>
  <si>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</si>
  <si>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</si>
  <si>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</si>
  <si>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</si>
  <si>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</si>
  <si>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</si>
  <si>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</si>
  <si>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</si>
  <si>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</si>
  <si>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</si>
  <si>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</si>
  <si>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</si>
  <si>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</si>
  <si>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</si>
  <si>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</si>
  <si>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</si>
  <si>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</si>
  <si>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</si>
  <si>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</si>
  <si>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</si>
  <si>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</si>
  <si>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</si>
  <si>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</si>
  <si>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</si>
  <si>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</si>
  <si>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</si>
  <si>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</si>
  <si>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</si>
  <si>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</si>
  <si>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</si>
  <si>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</si>
  <si>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</si>
  <si>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</si>
  <si>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</si>
  <si>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</si>
  <si>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</si>
  <si>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</si>
  <si>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</si>
  <si>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</si>
  <si>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</si>
  <si>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</si>
  <si>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</si>
  <si>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</si>
  <si>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</si>
  <si>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</si>
  <si>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</si>
  <si>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</si>
  <si>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</si>
  <si>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</si>
  <si>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</si>
  <si>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</si>
  <si>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</si>
  <si>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</si>
  <si>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</si>
  <si>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</si>
  <si>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</si>
  <si>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</si>
  <si>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</si>
  <si>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</si>
  <si>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</si>
  <si>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</si>
  <si>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</si>
  <si>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</si>
  <si>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</si>
  <si>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</si>
  <si>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</si>
  <si>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</si>
  <si>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</si>
  <si>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</si>
  <si>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</si>
  <si>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</si>
  <si>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</si>
  <si>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</si>
  <si>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</si>
  <si>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</si>
  <si>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</si>
  <si>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</si>
  <si>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</si>
  <si>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</si>
  <si>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</si>
  <si>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</si>
  <si>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</si>
  <si>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</si>
  <si>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</si>
  <si>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</si>
  <si>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</si>
  <si>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</si>
  <si>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</si>
  <si>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</si>
  <si>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</si>
  <si>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</si>
  <si>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</si>
  <si>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</si>
  <si>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</si>
  <si>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</si>
  <si>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</si>
  <si>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</si>
  <si>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</si>
  <si>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</si>
  <si>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</si>
  <si>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</si>
  <si>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</si>
  <si>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</si>
  <si>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</si>
  <si>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</si>
  <si>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</si>
  <si>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</si>
  <si>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</si>
  <si>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</si>
  <si>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</si>
  <si>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</si>
  <si>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</si>
  <si>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</si>
  <si>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</si>
  <si>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</si>
  <si>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</si>
  <si>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</si>
  <si>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</si>
  <si>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</si>
  <si>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</si>
  <si>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</si>
  <si>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</si>
  <si>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</si>
  <si>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</si>
  <si>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</si>
  <si>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</si>
  <si>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</si>
  <si>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</si>
  <si>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</si>
  <si>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</si>
  <si>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</si>
  <si>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</si>
  <si>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</si>
  <si>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</si>
  <si>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</si>
  <si>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</si>
  <si>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</si>
  <si>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</si>
  <si>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</si>
  <si>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</si>
  <si>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</si>
  <si>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</si>
  <si>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</si>
  <si>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</si>
  <si>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</si>
  <si>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</si>
  <si>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</si>
  <si>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</si>
  <si>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</si>
  <si>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</si>
  <si>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</si>
  <si>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</si>
  <si>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</si>
  <si>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</si>
  <si>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</si>
  <si>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</si>
  <si>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</si>
  <si>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</si>
  <si>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</si>
  <si>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</si>
  <si>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</si>
  <si>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</si>
  <si>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</si>
  <si>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</si>
  <si>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</si>
  <si>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</si>
  <si>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</si>
  <si>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</si>
  <si>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</si>
  <si>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</si>
  <si>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</si>
  <si>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</si>
  <si>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</si>
  <si>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</si>
  <si>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</si>
  <si>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</si>
  <si>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</si>
  <si>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</si>
  <si>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</si>
  <si>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</si>
  <si>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</si>
  <si>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</si>
  <si>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</si>
  <si>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</si>
  <si>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</si>
  <si>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</si>
  <si>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</si>
  <si>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</si>
  <si>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</si>
  <si>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</si>
  <si>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</si>
  <si>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</si>
  <si>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</si>
  <si>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</si>
  <si>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</si>
  <si>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</si>
  <si>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</si>
  <si>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</si>
  <si>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</si>
  <si>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</si>
  <si>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Асхатқызы Айша</t>
  </si>
  <si>
    <t>Аянбек Дін-Мұхамед</t>
  </si>
  <si>
    <t>Абілхан Кәусар</t>
  </si>
  <si>
    <t>Әділбай Хадиша</t>
  </si>
  <si>
    <t>Бақытқызы Айлана</t>
  </si>
  <si>
    <t>Бақыт Жанель</t>
  </si>
  <si>
    <t>Дауытбай Айбарыс</t>
  </si>
  <si>
    <t>Ерасылұлы Амир</t>
  </si>
  <si>
    <t>Ержан Айбатыр</t>
  </si>
  <si>
    <t>Жұмғалбек Айбатыр</t>
  </si>
  <si>
    <t>Қасымжан Заңғар</t>
  </si>
  <si>
    <t>Қанат Аяла</t>
  </si>
  <si>
    <t>Қайырбекова Асылым</t>
  </si>
  <si>
    <t>Құрманғазы Айару</t>
  </si>
  <si>
    <t>Мақсат Айша</t>
  </si>
  <si>
    <t>Мелис Адема</t>
  </si>
  <si>
    <t>Рустемқызы Еркеназ</t>
  </si>
  <si>
    <t>Тастан Сафия</t>
  </si>
  <si>
    <t>Турсунжан Арсен</t>
  </si>
  <si>
    <t>Тоқтарбек Мұса</t>
  </si>
  <si>
    <t xml:space="preserve">                                  Оқу жылы: __2024-2025ж                              Топ: ___"Бөбек"              Өткізу кезеңі:_Аралық         Өткізу мерзімі:_Желтоқсан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</si>
</sst>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3" borderId="11" xfId="0" applyFont="1" applyFill="1" applyBorder="1"/>
    <xf numFmtId="0" fontId="3" fillId="0" borderId="11" xfId="0" applyFont="1" applyBorder="1"/>
    <xf numFmtId="0" fontId="19" fillId="3" borderId="3" xfId="0" applyFont="1" applyFill="1" applyBorder="1"/>
    <xf numFmtId="0" fontId="20" fillId="0" borderId="3" xfId="0" applyFont="1" applyBorder="1"/>
    <xf numFmtId="0" fontId="20" fillId="0" borderId="12" xfId="0" applyFont="1" applyBorder="1"/>
    <xf numFmtId="0" fontId="19" fillId="3" borderId="1" xfId="0" applyFont="1" applyFill="1" applyBorder="1"/>
    <xf numFmtId="0" fontId="20" fillId="0" borderId="1" xfId="0" applyFont="1" applyBorder="1"/>
    <xf numFmtId="0" fontId="20" fillId="0" borderId="1" xfId="0" applyFont="1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0" fillId="0" borderId="1" xfId="0" applyNumberFormat="1" applyBorder="1"/>
    <xf numFmtId="1" fontId="0" fillId="0" borderId="4" xfId="0" applyNumberFormat="1" applyBorder="1"/>
    <xf numFmtId="1" fontId="0" fillId="0" borderId="0" xfId="0" applyNumberFormat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0" fillId="0" borderId="9" xfId="0" applyNumberFormat="1" applyBorder="1"/>
    <xf numFmtId="1" fontId="0" fillId="0" borderId="8" xfId="0" applyNumberFormat="1" applyBorder="1"/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1379</v>
      </c>
      <c r="DN2" s="7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3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99999999999999" hidden="1" customHeight="1" x14ac:dyDescent="0.3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6"/>
      <c r="B11" s="8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846</v>
      </c>
      <c r="AT11" s="75"/>
      <c r="AU11" s="75"/>
      <c r="AV11" s="75"/>
      <c r="AW11" s="75"/>
      <c r="AX11" s="75"/>
      <c r="AY11" s="75" t="s">
        <v>849</v>
      </c>
      <c r="AZ11" s="75"/>
      <c r="BA11" s="75"/>
      <c r="BB11" s="75"/>
      <c r="BC11" s="75"/>
      <c r="BD11" s="75"/>
      <c r="BE11" s="75"/>
      <c r="BF11" s="75"/>
      <c r="BG11" s="75"/>
      <c r="BH11" s="75" t="s">
        <v>846</v>
      </c>
      <c r="BI11" s="75"/>
      <c r="BJ11" s="75"/>
      <c r="BK11" s="75"/>
      <c r="BL11" s="75"/>
      <c r="BM11" s="75"/>
      <c r="BN11" s="75" t="s">
        <v>849</v>
      </c>
      <c r="BO11" s="75"/>
      <c r="BP11" s="75"/>
      <c r="BQ11" s="75"/>
      <c r="BR11" s="75"/>
      <c r="BS11" s="75"/>
      <c r="BT11" s="75"/>
      <c r="BU11" s="75"/>
      <c r="BV11" s="75"/>
      <c r="BW11" s="75" t="s">
        <v>846</v>
      </c>
      <c r="BX11" s="75"/>
      <c r="BY11" s="75"/>
      <c r="BZ11" s="75"/>
      <c r="CA11" s="75"/>
      <c r="CB11" s="75"/>
      <c r="CC11" s="75" t="s">
        <v>849</v>
      </c>
      <c r="CD11" s="75"/>
      <c r="CE11" s="75"/>
      <c r="CF11" s="75"/>
      <c r="CG11" s="75"/>
      <c r="CH11" s="75"/>
      <c r="CI11" s="75" t="s">
        <v>846</v>
      </c>
      <c r="CJ11" s="75"/>
      <c r="CK11" s="75"/>
      <c r="CL11" s="75"/>
      <c r="CM11" s="75"/>
      <c r="CN11" s="75"/>
      <c r="CO11" s="75"/>
      <c r="CP11" s="75"/>
      <c r="CQ11" s="75"/>
      <c r="CR11" s="75" t="s">
        <v>849</v>
      </c>
      <c r="CS11" s="75"/>
      <c r="CT11" s="75"/>
      <c r="CU11" s="75"/>
      <c r="CV11" s="75"/>
      <c r="CW11" s="75"/>
      <c r="CX11" s="75"/>
      <c r="CY11" s="75"/>
      <c r="CZ11" s="75"/>
      <c r="DA11" s="75" t="s">
        <v>846</v>
      </c>
      <c r="DB11" s="75"/>
      <c r="DC11" s="75"/>
      <c r="DD11" s="75"/>
      <c r="DE11" s="75"/>
      <c r="DF11" s="75"/>
      <c r="DG11" s="75" t="s">
        <v>849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" customHeight="1" x14ac:dyDescent="0.3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 x14ac:dyDescent="0.3">
      <c r="A13" s="86"/>
      <c r="B13" s="86"/>
      <c r="C13" s="85" t="s">
        <v>843</v>
      </c>
      <c r="D13" s="85"/>
      <c r="E13" s="85"/>
      <c r="F13" s="85" t="s">
        <v>1338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850</v>
      </c>
      <c r="Y13" s="85"/>
      <c r="Z13" s="85"/>
      <c r="AA13" s="85" t="s">
        <v>852</v>
      </c>
      <c r="AB13" s="85"/>
      <c r="AC13" s="85"/>
      <c r="AD13" s="85" t="s">
        <v>854</v>
      </c>
      <c r="AE13" s="85"/>
      <c r="AF13" s="85"/>
      <c r="AG13" s="85" t="s">
        <v>856</v>
      </c>
      <c r="AH13" s="85"/>
      <c r="AI13" s="85"/>
      <c r="AJ13" s="85" t="s">
        <v>858</v>
      </c>
      <c r="AK13" s="85"/>
      <c r="AL13" s="85"/>
      <c r="AM13" s="85" t="s">
        <v>862</v>
      </c>
      <c r="AN13" s="85"/>
      <c r="AO13" s="85"/>
      <c r="AP13" s="85" t="s">
        <v>863</v>
      </c>
      <c r="AQ13" s="85"/>
      <c r="AR13" s="85"/>
      <c r="AS13" s="85" t="s">
        <v>865</v>
      </c>
      <c r="AT13" s="85"/>
      <c r="AU13" s="85"/>
      <c r="AV13" s="85" t="s">
        <v>866</v>
      </c>
      <c r="AW13" s="85"/>
      <c r="AX13" s="85"/>
      <c r="AY13" s="85" t="s">
        <v>869</v>
      </c>
      <c r="AZ13" s="85"/>
      <c r="BA13" s="85"/>
      <c r="BB13" s="85" t="s">
        <v>870</v>
      </c>
      <c r="BC13" s="85"/>
      <c r="BD13" s="85"/>
      <c r="BE13" s="85" t="s">
        <v>873</v>
      </c>
      <c r="BF13" s="85"/>
      <c r="BG13" s="85"/>
      <c r="BH13" s="85" t="s">
        <v>874</v>
      </c>
      <c r="BI13" s="85"/>
      <c r="BJ13" s="85"/>
      <c r="BK13" s="85" t="s">
        <v>878</v>
      </c>
      <c r="BL13" s="85"/>
      <c r="BM13" s="85"/>
      <c r="BN13" s="85" t="s">
        <v>877</v>
      </c>
      <c r="BO13" s="85"/>
      <c r="BP13" s="85"/>
      <c r="BQ13" s="85" t="s">
        <v>879</v>
      </c>
      <c r="BR13" s="85"/>
      <c r="BS13" s="85"/>
      <c r="BT13" s="85" t="s">
        <v>880</v>
      </c>
      <c r="BU13" s="85"/>
      <c r="BV13" s="85"/>
      <c r="BW13" s="85" t="s">
        <v>882</v>
      </c>
      <c r="BX13" s="85"/>
      <c r="BY13" s="85"/>
      <c r="BZ13" s="85" t="s">
        <v>884</v>
      </c>
      <c r="CA13" s="85"/>
      <c r="CB13" s="85"/>
      <c r="CC13" s="85" t="s">
        <v>885</v>
      </c>
      <c r="CD13" s="85"/>
      <c r="CE13" s="85"/>
      <c r="CF13" s="85" t="s">
        <v>886</v>
      </c>
      <c r="CG13" s="85"/>
      <c r="CH13" s="85"/>
      <c r="CI13" s="85" t="s">
        <v>888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889</v>
      </c>
      <c r="CS13" s="85"/>
      <c r="CT13" s="85"/>
      <c r="CU13" s="85" t="s">
        <v>133</v>
      </c>
      <c r="CV13" s="85"/>
      <c r="CW13" s="85"/>
      <c r="CX13" s="85" t="s">
        <v>890</v>
      </c>
      <c r="CY13" s="85"/>
      <c r="CZ13" s="85"/>
      <c r="DA13" s="85" t="s">
        <v>891</v>
      </c>
      <c r="DB13" s="85"/>
      <c r="DC13" s="85"/>
      <c r="DD13" s="85" t="s">
        <v>895</v>
      </c>
      <c r="DE13" s="85"/>
      <c r="DF13" s="85"/>
      <c r="DG13" s="85" t="s">
        <v>897</v>
      </c>
      <c r="DH13" s="85"/>
      <c r="DI13" s="85"/>
      <c r="DJ13" s="85" t="s">
        <v>899</v>
      </c>
      <c r="DK13" s="85"/>
      <c r="DL13" s="85"/>
      <c r="DM13" s="85" t="s">
        <v>901</v>
      </c>
      <c r="DN13" s="85"/>
      <c r="DO13" s="85"/>
    </row>
    <row r="14" spans="1:254" ht="111.75" customHeight="1" x14ac:dyDescent="0.3">
      <c r="A14" s="86"/>
      <c r="B14" s="86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844</v>
      </c>
      <c r="I14" s="55" t="s">
        <v>30</v>
      </c>
      <c r="J14" s="55" t="s">
        <v>845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847</v>
      </c>
      <c r="W14" s="55" t="s">
        <v>848</v>
      </c>
      <c r="X14" s="55" t="s">
        <v>72</v>
      </c>
      <c r="Y14" s="55" t="s">
        <v>59</v>
      </c>
      <c r="Z14" s="55" t="s">
        <v>851</v>
      </c>
      <c r="AA14" s="55" t="s">
        <v>853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855</v>
      </c>
      <c r="AG14" s="55" t="s">
        <v>857</v>
      </c>
      <c r="AH14" s="55" t="s">
        <v>66</v>
      </c>
      <c r="AI14" s="55" t="s">
        <v>67</v>
      </c>
      <c r="AJ14" s="55" t="s">
        <v>859</v>
      </c>
      <c r="AK14" s="55" t="s">
        <v>860</v>
      </c>
      <c r="AL14" s="55" t="s">
        <v>861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864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867</v>
      </c>
      <c r="AX14" s="55" t="s">
        <v>868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871</v>
      </c>
      <c r="BD14" s="55" t="s">
        <v>872</v>
      </c>
      <c r="BE14" s="55" t="s">
        <v>80</v>
      </c>
      <c r="BF14" s="55" t="s">
        <v>81</v>
      </c>
      <c r="BG14" s="55" t="s">
        <v>82</v>
      </c>
      <c r="BH14" s="55" t="s">
        <v>875</v>
      </c>
      <c r="BI14" s="55" t="s">
        <v>103</v>
      </c>
      <c r="BJ14" s="55" t="s">
        <v>192</v>
      </c>
      <c r="BK14" s="55" t="s">
        <v>876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1322</v>
      </c>
      <c r="BS14" s="55" t="s">
        <v>1323</v>
      </c>
      <c r="BT14" s="55" t="s">
        <v>95</v>
      </c>
      <c r="BU14" s="55" t="s">
        <v>881</v>
      </c>
      <c r="BV14" s="55" t="s">
        <v>104</v>
      </c>
      <c r="BW14" s="55" t="s">
        <v>27</v>
      </c>
      <c r="BX14" s="55" t="s">
        <v>34</v>
      </c>
      <c r="BY14" s="55" t="s">
        <v>883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887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892</v>
      </c>
      <c r="DB14" s="55" t="s">
        <v>893</v>
      </c>
      <c r="DC14" s="55" t="s">
        <v>894</v>
      </c>
      <c r="DD14" s="55" t="s">
        <v>33</v>
      </c>
      <c r="DE14" s="55" t="s">
        <v>34</v>
      </c>
      <c r="DF14" s="55" t="s">
        <v>896</v>
      </c>
      <c r="DG14" s="55" t="s">
        <v>145</v>
      </c>
      <c r="DH14" s="55" t="s">
        <v>898</v>
      </c>
      <c r="DI14" s="55" t="s">
        <v>146</v>
      </c>
      <c r="DJ14" s="55" t="s">
        <v>900</v>
      </c>
      <c r="DK14" s="55" t="s">
        <v>149</v>
      </c>
      <c r="DL14" s="55" t="s">
        <v>150</v>
      </c>
      <c r="DM14" s="55" t="s">
        <v>152</v>
      </c>
      <c r="DN14" s="55" t="s">
        <v>902</v>
      </c>
      <c r="DO14" s="55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3" t="s">
        <v>839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5" t="s">
        <v>811</v>
      </c>
      <c r="C43" s="66"/>
      <c r="D43" s="66"/>
      <c r="E43" s="67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8" t="s">
        <v>56</v>
      </c>
      <c r="E48" s="69"/>
      <c r="F48" s="71" t="s">
        <v>3</v>
      </c>
      <c r="G48" s="72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8" t="s">
        <v>116</v>
      </c>
      <c r="E57" s="69"/>
      <c r="F57" s="73" t="s">
        <v>117</v>
      </c>
      <c r="G57" s="74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topLeftCell="A42" zoomScale="98" zoomScaleNormal="98" workbookViewId="0">
      <selection activeCell="H41" sqref="H41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9" t="s">
        <v>1404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1379</v>
      </c>
      <c r="DQ2" s="7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3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3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3">
      <c r="A13" s="86"/>
      <c r="B13" s="86"/>
      <c r="C13" s="85" t="s">
        <v>904</v>
      </c>
      <c r="D13" s="85"/>
      <c r="E13" s="85"/>
      <c r="F13" s="85" t="s">
        <v>908</v>
      </c>
      <c r="G13" s="85"/>
      <c r="H13" s="85"/>
      <c r="I13" s="85" t="s">
        <v>909</v>
      </c>
      <c r="J13" s="85"/>
      <c r="K13" s="85"/>
      <c r="L13" s="85" t="s">
        <v>910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912</v>
      </c>
      <c r="V13" s="85"/>
      <c r="W13" s="85"/>
      <c r="X13" s="85" t="s">
        <v>913</v>
      </c>
      <c r="Y13" s="85"/>
      <c r="Z13" s="85"/>
      <c r="AA13" s="85" t="s">
        <v>914</v>
      </c>
      <c r="AB13" s="85"/>
      <c r="AC13" s="85"/>
      <c r="AD13" s="85" t="s">
        <v>916</v>
      </c>
      <c r="AE13" s="85"/>
      <c r="AF13" s="85"/>
      <c r="AG13" s="85" t="s">
        <v>918</v>
      </c>
      <c r="AH13" s="85"/>
      <c r="AI13" s="85"/>
      <c r="AJ13" s="85" t="s">
        <v>1324</v>
      </c>
      <c r="AK13" s="85"/>
      <c r="AL13" s="85"/>
      <c r="AM13" s="85" t="s">
        <v>923</v>
      </c>
      <c r="AN13" s="85"/>
      <c r="AO13" s="85"/>
      <c r="AP13" s="85" t="s">
        <v>924</v>
      </c>
      <c r="AQ13" s="85"/>
      <c r="AR13" s="85"/>
      <c r="AS13" s="85" t="s">
        <v>925</v>
      </c>
      <c r="AT13" s="85"/>
      <c r="AU13" s="85"/>
      <c r="AV13" s="85" t="s">
        <v>926</v>
      </c>
      <c r="AW13" s="85"/>
      <c r="AX13" s="85"/>
      <c r="AY13" s="85" t="s">
        <v>928</v>
      </c>
      <c r="AZ13" s="85"/>
      <c r="BA13" s="85"/>
      <c r="BB13" s="85" t="s">
        <v>929</v>
      </c>
      <c r="BC13" s="85"/>
      <c r="BD13" s="85"/>
      <c r="BE13" s="85" t="s">
        <v>930</v>
      </c>
      <c r="BF13" s="85"/>
      <c r="BG13" s="85"/>
      <c r="BH13" s="85" t="s">
        <v>931</v>
      </c>
      <c r="BI13" s="85"/>
      <c r="BJ13" s="85"/>
      <c r="BK13" s="85" t="s">
        <v>932</v>
      </c>
      <c r="BL13" s="85"/>
      <c r="BM13" s="85"/>
      <c r="BN13" s="85" t="s">
        <v>934</v>
      </c>
      <c r="BO13" s="85"/>
      <c r="BP13" s="85"/>
      <c r="BQ13" s="85" t="s">
        <v>935</v>
      </c>
      <c r="BR13" s="85"/>
      <c r="BS13" s="85"/>
      <c r="BT13" s="85" t="s">
        <v>937</v>
      </c>
      <c r="BU13" s="85"/>
      <c r="BV13" s="85"/>
      <c r="BW13" s="85" t="s">
        <v>939</v>
      </c>
      <c r="BX13" s="85"/>
      <c r="BY13" s="85"/>
      <c r="BZ13" s="85" t="s">
        <v>940</v>
      </c>
      <c r="CA13" s="85"/>
      <c r="CB13" s="85"/>
      <c r="CC13" s="85" t="s">
        <v>944</v>
      </c>
      <c r="CD13" s="85"/>
      <c r="CE13" s="85"/>
      <c r="CF13" s="85" t="s">
        <v>947</v>
      </c>
      <c r="CG13" s="85"/>
      <c r="CH13" s="85"/>
      <c r="CI13" s="85" t="s">
        <v>948</v>
      </c>
      <c r="CJ13" s="85"/>
      <c r="CK13" s="85"/>
      <c r="CL13" s="85" t="s">
        <v>949</v>
      </c>
      <c r="CM13" s="85"/>
      <c r="CN13" s="85"/>
      <c r="CO13" s="85" t="s">
        <v>950</v>
      </c>
      <c r="CP13" s="85"/>
      <c r="CQ13" s="85"/>
      <c r="CR13" s="85" t="s">
        <v>952</v>
      </c>
      <c r="CS13" s="85"/>
      <c r="CT13" s="85"/>
      <c r="CU13" s="85" t="s">
        <v>953</v>
      </c>
      <c r="CV13" s="85"/>
      <c r="CW13" s="85"/>
      <c r="CX13" s="85" t="s">
        <v>954</v>
      </c>
      <c r="CY13" s="85"/>
      <c r="CZ13" s="85"/>
      <c r="DA13" s="85" t="s">
        <v>955</v>
      </c>
      <c r="DB13" s="85"/>
      <c r="DC13" s="85"/>
      <c r="DD13" s="85" t="s">
        <v>956</v>
      </c>
      <c r="DE13" s="85"/>
      <c r="DF13" s="85"/>
      <c r="DG13" s="85" t="s">
        <v>957</v>
      </c>
      <c r="DH13" s="85"/>
      <c r="DI13" s="85"/>
      <c r="DJ13" s="85" t="s">
        <v>959</v>
      </c>
      <c r="DK13" s="85"/>
      <c r="DL13" s="85"/>
      <c r="DM13" s="85" t="s">
        <v>960</v>
      </c>
      <c r="DN13" s="85"/>
      <c r="DO13" s="85"/>
      <c r="DP13" s="85" t="s">
        <v>961</v>
      </c>
      <c r="DQ13" s="85"/>
      <c r="DR13" s="85"/>
    </row>
    <row r="14" spans="1:254" ht="83.25" customHeight="1" x14ac:dyDescent="0.3">
      <c r="A14" s="86"/>
      <c r="B14" s="86"/>
      <c r="C14" s="55" t="s">
        <v>905</v>
      </c>
      <c r="D14" s="55" t="s">
        <v>906</v>
      </c>
      <c r="E14" s="55" t="s">
        <v>907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911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915</v>
      </c>
      <c r="AC14" s="55" t="s">
        <v>911</v>
      </c>
      <c r="AD14" s="55" t="s">
        <v>218</v>
      </c>
      <c r="AE14" s="55" t="s">
        <v>427</v>
      </c>
      <c r="AF14" s="55" t="s">
        <v>917</v>
      </c>
      <c r="AG14" s="55" t="s">
        <v>919</v>
      </c>
      <c r="AH14" s="55" t="s">
        <v>920</v>
      </c>
      <c r="AI14" s="55" t="s">
        <v>921</v>
      </c>
      <c r="AJ14" s="55" t="s">
        <v>216</v>
      </c>
      <c r="AK14" s="55" t="s">
        <v>922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927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933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936</v>
      </c>
      <c r="BR14" s="55" t="s">
        <v>845</v>
      </c>
      <c r="BS14" s="55" t="s">
        <v>219</v>
      </c>
      <c r="BT14" s="55" t="s">
        <v>938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941</v>
      </c>
      <c r="CA14" s="55" t="s">
        <v>942</v>
      </c>
      <c r="CB14" s="55" t="s">
        <v>943</v>
      </c>
      <c r="CC14" s="55" t="s">
        <v>945</v>
      </c>
      <c r="CD14" s="55" t="s">
        <v>946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951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958</v>
      </c>
      <c r="DH14" s="55" t="s">
        <v>1325</v>
      </c>
      <c r="DI14" s="55" t="s">
        <v>1326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6" x14ac:dyDescent="0.3">
      <c r="A15" s="20">
        <v>1</v>
      </c>
      <c r="B15" s="57" t="s">
        <v>1384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/>
      <c r="S15" s="5">
        <v>1</v>
      </c>
      <c r="T15" s="5"/>
      <c r="U15" s="5">
        <v>1</v>
      </c>
      <c r="V15" s="5"/>
      <c r="W15" s="5"/>
      <c r="X15" s="5"/>
      <c r="Y15" s="5">
        <v>1</v>
      </c>
      <c r="Z15" s="5"/>
      <c r="AA15" s="5">
        <v>1</v>
      </c>
      <c r="AB15" s="5"/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>
        <v>1</v>
      </c>
      <c r="AN15" s="5"/>
      <c r="AO15" s="5"/>
      <c r="AP15" s="5"/>
      <c r="AQ15" s="5">
        <v>1</v>
      </c>
      <c r="AR15" s="5"/>
      <c r="AS15" s="5">
        <v>1</v>
      </c>
      <c r="AT15" s="5"/>
      <c r="AU15" s="5"/>
      <c r="AV15" s="5">
        <v>1</v>
      </c>
      <c r="AW15" s="5"/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/>
      <c r="BI15" s="5">
        <v>1</v>
      </c>
      <c r="BJ15" s="5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58" t="s">
        <v>1385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/>
      <c r="Z16" s="9">
        <v>1</v>
      </c>
      <c r="AA16" s="9"/>
      <c r="AB16" s="9">
        <v>1</v>
      </c>
      <c r="AC16" s="9"/>
      <c r="AD16" s="9"/>
      <c r="AE16" s="9">
        <v>1</v>
      </c>
      <c r="AF16" s="9"/>
      <c r="AG16" s="9"/>
      <c r="AH16" s="9"/>
      <c r="AI16" s="9">
        <v>1</v>
      </c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>
        <v>1</v>
      </c>
      <c r="BC16" s="9"/>
      <c r="BD16" s="9"/>
      <c r="BE16" s="9"/>
      <c r="BF16" s="9">
        <v>1</v>
      </c>
      <c r="BG16" s="9"/>
      <c r="BH16" s="9"/>
      <c r="BI16" s="9">
        <v>1</v>
      </c>
      <c r="BJ16" s="9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59" t="s">
        <v>1386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>
        <v>1</v>
      </c>
      <c r="P17" s="9"/>
      <c r="Q17" s="9"/>
      <c r="R17" s="9"/>
      <c r="S17" s="9">
        <v>1</v>
      </c>
      <c r="T17" s="9"/>
      <c r="U17" s="9">
        <v>1</v>
      </c>
      <c r="V17" s="9"/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>
        <v>1</v>
      </c>
      <c r="AN17" s="9"/>
      <c r="AO17" s="9"/>
      <c r="AP17" s="9"/>
      <c r="AQ17" s="9">
        <v>1</v>
      </c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>
        <v>1</v>
      </c>
      <c r="BA17" s="9"/>
      <c r="BB17" s="9">
        <v>1</v>
      </c>
      <c r="BC17" s="9"/>
      <c r="BD17" s="9"/>
      <c r="BE17" s="9">
        <v>1</v>
      </c>
      <c r="BF17" s="9"/>
      <c r="BG17" s="9"/>
      <c r="BH17" s="9"/>
      <c r="BI17" s="9">
        <v>1</v>
      </c>
      <c r="BJ17" s="9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60" t="s">
        <v>1387</v>
      </c>
      <c r="C18" s="9"/>
      <c r="D18" s="9">
        <v>1</v>
      </c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/>
      <c r="S18" s="9">
        <v>1</v>
      </c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/>
      <c r="AH18" s="9">
        <v>1</v>
      </c>
      <c r="AI18" s="9"/>
      <c r="AJ18" s="9">
        <v>1</v>
      </c>
      <c r="AK18" s="9"/>
      <c r="AL18" s="9"/>
      <c r="AM18" s="9">
        <v>1</v>
      </c>
      <c r="AN18" s="9"/>
      <c r="AO18" s="9"/>
      <c r="AP18" s="9"/>
      <c r="AQ18" s="9">
        <v>1</v>
      </c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61" t="s">
        <v>1388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/>
      <c r="Y19" s="9"/>
      <c r="Z19" s="9">
        <v>1</v>
      </c>
      <c r="AA19" s="9"/>
      <c r="AB19" s="9">
        <v>1</v>
      </c>
      <c r="AC19" s="9"/>
      <c r="AD19" s="9"/>
      <c r="AE19" s="9">
        <v>1</v>
      </c>
      <c r="AF19" s="9"/>
      <c r="AG19" s="9"/>
      <c r="AH19" s="9"/>
      <c r="AI19" s="9">
        <v>1</v>
      </c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61" t="s">
        <v>1389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>
        <v>1</v>
      </c>
      <c r="Q20" s="9"/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62" t="s">
        <v>1390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/>
      <c r="AZ21" s="9">
        <v>1</v>
      </c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63" t="s">
        <v>1391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>
        <v>1</v>
      </c>
      <c r="AE22" s="3"/>
      <c r="AF22" s="3"/>
      <c r="AG22" s="3"/>
      <c r="AH22" s="3">
        <v>1</v>
      </c>
      <c r="AI22" s="3"/>
      <c r="AJ22" s="3">
        <v>1</v>
      </c>
      <c r="AK22" s="3"/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/>
      <c r="BF22" s="3">
        <v>1</v>
      </c>
      <c r="BG22" s="3"/>
      <c r="BH22" s="3"/>
      <c r="BI22" s="3">
        <v>1</v>
      </c>
      <c r="BJ22" s="3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.6" x14ac:dyDescent="0.3">
      <c r="A23" s="3">
        <v>9</v>
      </c>
      <c r="B23" s="59" t="s">
        <v>1392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>
        <v>1</v>
      </c>
      <c r="P23" s="3"/>
      <c r="Q23" s="3"/>
      <c r="R23" s="3"/>
      <c r="S23" s="3">
        <v>1</v>
      </c>
      <c r="T23" s="3"/>
      <c r="U23" s="3"/>
      <c r="V23" s="3">
        <v>1</v>
      </c>
      <c r="W23" s="3"/>
      <c r="X23" s="3"/>
      <c r="Y23" s="3"/>
      <c r="Z23" s="3">
        <v>1</v>
      </c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.6" x14ac:dyDescent="0.3">
      <c r="A24" s="3">
        <v>10</v>
      </c>
      <c r="B24" s="59" t="s">
        <v>1393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/>
      <c r="Z24" s="3">
        <v>1</v>
      </c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6" x14ac:dyDescent="0.3">
      <c r="A25" s="3">
        <v>11</v>
      </c>
      <c r="B25" s="62" t="s">
        <v>1394</v>
      </c>
      <c r="C25" s="5"/>
      <c r="D25" s="5">
        <v>1</v>
      </c>
      <c r="E25" s="5"/>
      <c r="F25" s="5">
        <v>1</v>
      </c>
      <c r="G25" s="5"/>
      <c r="H25" s="5"/>
      <c r="I25" s="5"/>
      <c r="J25" s="5">
        <v>1</v>
      </c>
      <c r="K25" s="5"/>
      <c r="L25" s="5"/>
      <c r="M25" s="5">
        <v>1</v>
      </c>
      <c r="N25" s="5"/>
      <c r="O25" s="5">
        <v>1</v>
      </c>
      <c r="P25" s="5"/>
      <c r="Q25" s="5"/>
      <c r="R25" s="5"/>
      <c r="S25" s="5">
        <v>1</v>
      </c>
      <c r="T25" s="5"/>
      <c r="U25" s="5"/>
      <c r="V25" s="5">
        <v>1</v>
      </c>
      <c r="W25" s="5"/>
      <c r="X25" s="5"/>
      <c r="Y25" s="5"/>
      <c r="Z25" s="5">
        <v>1</v>
      </c>
      <c r="AA25" s="5"/>
      <c r="AB25" s="5">
        <v>1</v>
      </c>
      <c r="AC25" s="5"/>
      <c r="AD25" s="5"/>
      <c r="AE25" s="5">
        <v>1</v>
      </c>
      <c r="AF25" s="5"/>
      <c r="AG25" s="5"/>
      <c r="AH25" s="5"/>
      <c r="AI25" s="5">
        <v>1</v>
      </c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>
        <v>1</v>
      </c>
      <c r="BL25" s="4"/>
      <c r="BM25" s="4"/>
      <c r="BN25" s="4"/>
      <c r="BO25" s="4">
        <v>1</v>
      </c>
      <c r="BP25" s="4"/>
      <c r="BQ25" s="4"/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62" t="s">
        <v>1395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/>
      <c r="AH26" s="9">
        <v>1</v>
      </c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/>
      <c r="BF26" s="9">
        <v>1</v>
      </c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63" t="s">
        <v>1396</v>
      </c>
      <c r="C27" s="9"/>
      <c r="D27" s="9">
        <v>1</v>
      </c>
      <c r="E27" s="9"/>
      <c r="F27" s="9">
        <v>1</v>
      </c>
      <c r="G27" s="9"/>
      <c r="H27" s="9"/>
      <c r="I27" s="9"/>
      <c r="J27" s="9">
        <v>1</v>
      </c>
      <c r="K27" s="9"/>
      <c r="L27" s="9"/>
      <c r="M27" s="9">
        <v>1</v>
      </c>
      <c r="N27" s="9"/>
      <c r="O27" s="9">
        <v>1</v>
      </c>
      <c r="P27" s="9"/>
      <c r="Q27" s="9"/>
      <c r="R27" s="9"/>
      <c r="S27" s="9">
        <v>1</v>
      </c>
      <c r="T27" s="9"/>
      <c r="U27" s="9"/>
      <c r="V27" s="9">
        <v>1</v>
      </c>
      <c r="W27" s="9"/>
      <c r="X27" s="9"/>
      <c r="Y27" s="9"/>
      <c r="Z27" s="9">
        <v>1</v>
      </c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>
        <v>1</v>
      </c>
      <c r="BC27" s="9"/>
      <c r="BD27" s="9"/>
      <c r="BE27" s="9"/>
      <c r="BF27" s="9">
        <v>1</v>
      </c>
      <c r="BG27" s="9"/>
      <c r="BH27" s="9"/>
      <c r="BI27" s="9">
        <v>1</v>
      </c>
      <c r="BJ27" s="9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64" t="s">
        <v>1397</v>
      </c>
      <c r="C28" s="9"/>
      <c r="D28" s="9">
        <v>1</v>
      </c>
      <c r="E28" s="9"/>
      <c r="F28" s="9">
        <v>1</v>
      </c>
      <c r="G28" s="9"/>
      <c r="H28" s="9"/>
      <c r="I28" s="9"/>
      <c r="J28" s="9">
        <v>1</v>
      </c>
      <c r="K28" s="9"/>
      <c r="L28" s="9">
        <v>1</v>
      </c>
      <c r="M28" s="9"/>
      <c r="N28" s="9"/>
      <c r="O28" s="9">
        <v>1</v>
      </c>
      <c r="P28" s="9"/>
      <c r="Q28" s="9"/>
      <c r="R28" s="9"/>
      <c r="S28" s="9">
        <v>1</v>
      </c>
      <c r="T28" s="9"/>
      <c r="U28" s="9">
        <v>1</v>
      </c>
      <c r="V28" s="9"/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>
        <v>1</v>
      </c>
      <c r="AZ28" s="9"/>
      <c r="BA28" s="9"/>
      <c r="BB28" s="9">
        <v>1</v>
      </c>
      <c r="BC28" s="9"/>
      <c r="BD28" s="9"/>
      <c r="BE28" s="9"/>
      <c r="BF28" s="9">
        <v>1</v>
      </c>
      <c r="BG28" s="9"/>
      <c r="BH28" s="9"/>
      <c r="BI28" s="9">
        <v>1</v>
      </c>
      <c r="BJ28" s="9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63" t="s">
        <v>1398</v>
      </c>
      <c r="C29" s="9"/>
      <c r="D29" s="9">
        <v>1</v>
      </c>
      <c r="E29" s="9"/>
      <c r="F29" s="9">
        <v>1</v>
      </c>
      <c r="G29" s="9"/>
      <c r="H29" s="9"/>
      <c r="I29" s="9">
        <v>1</v>
      </c>
      <c r="J29" s="9"/>
      <c r="K29" s="9"/>
      <c r="L29" s="9"/>
      <c r="M29" s="9">
        <v>1</v>
      </c>
      <c r="N29" s="9"/>
      <c r="O29" s="9">
        <v>1</v>
      </c>
      <c r="P29" s="9"/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>
        <v>1</v>
      </c>
      <c r="BC29" s="9"/>
      <c r="BD29" s="9"/>
      <c r="BE29" s="9"/>
      <c r="BF29" s="9">
        <v>1</v>
      </c>
      <c r="BG29" s="9"/>
      <c r="BH29" s="9"/>
      <c r="BI29" s="9">
        <v>1</v>
      </c>
      <c r="BJ29" s="9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64" t="s">
        <v>1399</v>
      </c>
      <c r="C30" s="5"/>
      <c r="D30" s="5">
        <v>1</v>
      </c>
      <c r="E30" s="5"/>
      <c r="F30" s="5">
        <v>1</v>
      </c>
      <c r="G30" s="5"/>
      <c r="H30" s="5"/>
      <c r="I30" s="5"/>
      <c r="J30" s="5">
        <v>1</v>
      </c>
      <c r="K30" s="5"/>
      <c r="L30" s="5">
        <v>1</v>
      </c>
      <c r="M30" s="5"/>
      <c r="N30" s="5"/>
      <c r="O30" s="5">
        <v>1</v>
      </c>
      <c r="P30" s="5"/>
      <c r="Q30" s="5"/>
      <c r="R30" s="5"/>
      <c r="S30" s="5">
        <v>1</v>
      </c>
      <c r="T30" s="5"/>
      <c r="U30" s="5"/>
      <c r="V30" s="5">
        <v>1</v>
      </c>
      <c r="W30" s="5"/>
      <c r="X30" s="5"/>
      <c r="Y30" s="5"/>
      <c r="Z30" s="5">
        <v>1</v>
      </c>
      <c r="AA30" s="5"/>
      <c r="AB30" s="5">
        <v>1</v>
      </c>
      <c r="AC30" s="5"/>
      <c r="AD30" s="5"/>
      <c r="AE30" s="5">
        <v>1</v>
      </c>
      <c r="AF30" s="5"/>
      <c r="AG30" s="5"/>
      <c r="AH30" s="5"/>
      <c r="AI30" s="5">
        <v>1</v>
      </c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62" t="s">
        <v>1400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/>
      <c r="S31" s="9">
        <v>1</v>
      </c>
      <c r="T31" s="9"/>
      <c r="U31" s="9">
        <v>1</v>
      </c>
      <c r="V31" s="9"/>
      <c r="W31" s="9"/>
      <c r="X31" s="9"/>
      <c r="Y31" s="9">
        <v>1</v>
      </c>
      <c r="Z31" s="9"/>
      <c r="AA31" s="9">
        <v>1</v>
      </c>
      <c r="AB31" s="9"/>
      <c r="AC31" s="9"/>
      <c r="AD31" s="9"/>
      <c r="AE31" s="9">
        <v>1</v>
      </c>
      <c r="AF31" s="9"/>
      <c r="AG31" s="9"/>
      <c r="AH31" s="9">
        <v>1</v>
      </c>
      <c r="AI31" s="9"/>
      <c r="AJ31" s="9">
        <v>1</v>
      </c>
      <c r="AK31" s="9"/>
      <c r="AL31" s="9"/>
      <c r="AM31" s="9"/>
      <c r="AN31" s="9">
        <v>1</v>
      </c>
      <c r="AO31" s="9"/>
      <c r="AP31" s="9"/>
      <c r="AQ31" s="9">
        <v>1</v>
      </c>
      <c r="AR31" s="9"/>
      <c r="AS31" s="9">
        <v>1</v>
      </c>
      <c r="AT31" s="9"/>
      <c r="AU31" s="9"/>
      <c r="AV31" s="9">
        <v>1</v>
      </c>
      <c r="AW31" s="9"/>
      <c r="AX31" s="9"/>
      <c r="AY31" s="9"/>
      <c r="AZ31" s="9">
        <v>1</v>
      </c>
      <c r="BA31" s="9"/>
      <c r="BB31" s="9">
        <v>1</v>
      </c>
      <c r="BC31" s="9"/>
      <c r="BD31" s="9"/>
      <c r="BE31" s="9"/>
      <c r="BF31" s="9">
        <v>1</v>
      </c>
      <c r="BG31" s="9"/>
      <c r="BH31" s="9"/>
      <c r="BI31" s="9">
        <v>1</v>
      </c>
      <c r="BJ31" s="9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63" t="s">
        <v>1401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>
        <v>1</v>
      </c>
      <c r="AB32" s="9"/>
      <c r="AC32" s="9"/>
      <c r="AD32" s="9">
        <v>1</v>
      </c>
      <c r="AE32" s="9"/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/>
      <c r="AQ32" s="9">
        <v>1</v>
      </c>
      <c r="AR32" s="9"/>
      <c r="AS32" s="9">
        <v>1</v>
      </c>
      <c r="AT32" s="9"/>
      <c r="AU32" s="9"/>
      <c r="AV32" s="9"/>
      <c r="AW32" s="9">
        <v>1</v>
      </c>
      <c r="AX32" s="9"/>
      <c r="AY32" s="9"/>
      <c r="AZ32" s="9">
        <v>1</v>
      </c>
      <c r="BA32" s="9"/>
      <c r="BB32" s="9">
        <v>1</v>
      </c>
      <c r="BC32" s="9"/>
      <c r="BD32" s="9"/>
      <c r="BE32" s="9"/>
      <c r="BF32" s="9">
        <v>1</v>
      </c>
      <c r="BG32" s="9"/>
      <c r="BH32" s="9"/>
      <c r="BI32" s="9">
        <v>1</v>
      </c>
      <c r="BJ32" s="9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63" t="s">
        <v>1402</v>
      </c>
      <c r="C33" s="9"/>
      <c r="D33" s="9">
        <v>1</v>
      </c>
      <c r="E33" s="9"/>
      <c r="F33" s="9">
        <v>1</v>
      </c>
      <c r="G33" s="9"/>
      <c r="H33" s="9"/>
      <c r="I33" s="9"/>
      <c r="J33" s="9">
        <v>1</v>
      </c>
      <c r="K33" s="9"/>
      <c r="L33" s="9"/>
      <c r="M33" s="9">
        <v>1</v>
      </c>
      <c r="N33" s="9"/>
      <c r="O33" s="9">
        <v>1</v>
      </c>
      <c r="P33" s="9"/>
      <c r="Q33" s="9"/>
      <c r="R33" s="9"/>
      <c r="S33" s="9">
        <v>1</v>
      </c>
      <c r="T33" s="9"/>
      <c r="U33" s="9"/>
      <c r="V33" s="9">
        <v>1</v>
      </c>
      <c r="W33" s="9"/>
      <c r="X33" s="9"/>
      <c r="Y33" s="9"/>
      <c r="Z33" s="9">
        <v>1</v>
      </c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63" t="s">
        <v>1403</v>
      </c>
      <c r="C34" s="9"/>
      <c r="D34" s="9">
        <v>1</v>
      </c>
      <c r="E34" s="9"/>
      <c r="F34" s="9">
        <v>1</v>
      </c>
      <c r="G34" s="9"/>
      <c r="H34" s="9"/>
      <c r="I34" s="9"/>
      <c r="J34" s="9">
        <v>1</v>
      </c>
      <c r="K34" s="9"/>
      <c r="L34" s="9"/>
      <c r="M34" s="9">
        <v>1</v>
      </c>
      <c r="N34" s="9"/>
      <c r="O34" s="9">
        <v>1</v>
      </c>
      <c r="P34" s="9"/>
      <c r="Q34" s="9"/>
      <c r="R34" s="9"/>
      <c r="S34" s="9">
        <v>1</v>
      </c>
      <c r="T34" s="9"/>
      <c r="U34" s="9"/>
      <c r="V34" s="9">
        <v>1</v>
      </c>
      <c r="W34" s="9"/>
      <c r="X34" s="9"/>
      <c r="Y34" s="9"/>
      <c r="Z34" s="9">
        <v>1</v>
      </c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81" t="s">
        <v>278</v>
      </c>
      <c r="B40" s="82"/>
      <c r="C40" s="3">
        <f t="shared" ref="C40:N40" si="0">SUM(C15:C39)</f>
        <v>6</v>
      </c>
      <c r="D40" s="3">
        <f t="shared" si="0"/>
        <v>13</v>
      </c>
      <c r="E40" s="3">
        <f t="shared" si="0"/>
        <v>1</v>
      </c>
      <c r="F40" s="3">
        <f t="shared" si="0"/>
        <v>14</v>
      </c>
      <c r="G40" s="3">
        <f t="shared" si="0"/>
        <v>5</v>
      </c>
      <c r="H40" s="3">
        <f t="shared" si="0"/>
        <v>1</v>
      </c>
      <c r="I40" s="3">
        <f t="shared" si="0"/>
        <v>8</v>
      </c>
      <c r="J40" s="3">
        <f t="shared" si="0"/>
        <v>11</v>
      </c>
      <c r="K40" s="3">
        <f t="shared" si="0"/>
        <v>1</v>
      </c>
      <c r="L40" s="3">
        <f t="shared" si="0"/>
        <v>9</v>
      </c>
      <c r="M40" s="3">
        <f t="shared" si="0"/>
        <v>10</v>
      </c>
      <c r="N40" s="3">
        <f t="shared" si="0"/>
        <v>1</v>
      </c>
      <c r="O40" s="3">
        <f t="shared" ref="O40:V40" si="1">SUM(O15:O39)</f>
        <v>19</v>
      </c>
      <c r="P40" s="3">
        <f t="shared" si="1"/>
        <v>1</v>
      </c>
      <c r="Q40" s="3">
        <f t="shared" si="1"/>
        <v>0</v>
      </c>
      <c r="R40" s="3">
        <f t="shared" si="1"/>
        <v>0</v>
      </c>
      <c r="S40" s="3">
        <f t="shared" si="1"/>
        <v>19</v>
      </c>
      <c r="T40" s="3">
        <f t="shared" si="1"/>
        <v>1</v>
      </c>
      <c r="U40" s="3">
        <f t="shared" si="1"/>
        <v>7</v>
      </c>
      <c r="V40" s="3">
        <f t="shared" si="1"/>
        <v>12</v>
      </c>
      <c r="W40" s="3">
        <f t="shared" ref="W40:AX40" si="2">SUM(W15:W39)</f>
        <v>1</v>
      </c>
      <c r="X40" s="3">
        <f t="shared" si="2"/>
        <v>3</v>
      </c>
      <c r="Y40" s="3">
        <f t="shared" si="2"/>
        <v>7</v>
      </c>
      <c r="Z40" s="3">
        <f t="shared" si="2"/>
        <v>10</v>
      </c>
      <c r="AA40" s="3">
        <f t="shared" si="2"/>
        <v>6</v>
      </c>
      <c r="AB40" s="3">
        <f t="shared" si="2"/>
        <v>13</v>
      </c>
      <c r="AC40" s="3">
        <f t="shared" si="2"/>
        <v>1</v>
      </c>
      <c r="AD40" s="3">
        <f t="shared" si="2"/>
        <v>5</v>
      </c>
      <c r="AE40" s="3">
        <f t="shared" si="2"/>
        <v>14</v>
      </c>
      <c r="AF40" s="3">
        <f t="shared" si="2"/>
        <v>1</v>
      </c>
      <c r="AG40" s="3">
        <f t="shared" si="2"/>
        <v>1</v>
      </c>
      <c r="AH40" s="3">
        <f t="shared" si="2"/>
        <v>14</v>
      </c>
      <c r="AI40" s="3">
        <f t="shared" si="2"/>
        <v>5</v>
      </c>
      <c r="AJ40" s="3">
        <f t="shared" si="2"/>
        <v>6</v>
      </c>
      <c r="AK40" s="3">
        <f t="shared" si="2"/>
        <v>13</v>
      </c>
      <c r="AL40" s="3">
        <f t="shared" si="2"/>
        <v>1</v>
      </c>
      <c r="AM40" s="3">
        <f t="shared" si="2"/>
        <v>7</v>
      </c>
      <c r="AN40" s="3">
        <f t="shared" si="2"/>
        <v>12</v>
      </c>
      <c r="AO40" s="3">
        <f t="shared" si="2"/>
        <v>1</v>
      </c>
      <c r="AP40" s="3">
        <f t="shared" si="2"/>
        <v>2</v>
      </c>
      <c r="AQ40" s="3">
        <f t="shared" si="2"/>
        <v>17</v>
      </c>
      <c r="AR40" s="3">
        <f t="shared" si="2"/>
        <v>1</v>
      </c>
      <c r="AS40" s="3">
        <f t="shared" si="2"/>
        <v>8</v>
      </c>
      <c r="AT40" s="3">
        <f t="shared" si="2"/>
        <v>11</v>
      </c>
      <c r="AU40" s="3">
        <f t="shared" si="2"/>
        <v>1</v>
      </c>
      <c r="AV40" s="3">
        <f t="shared" si="2"/>
        <v>6</v>
      </c>
      <c r="AW40" s="3">
        <f t="shared" si="2"/>
        <v>13</v>
      </c>
      <c r="AX40" s="3">
        <f t="shared" si="2"/>
        <v>1</v>
      </c>
      <c r="AY40" s="3">
        <f t="shared" ref="AY40:CU40" si="3">SUM(AY15:AY39)</f>
        <v>3</v>
      </c>
      <c r="AZ40" s="3">
        <f t="shared" si="3"/>
        <v>16</v>
      </c>
      <c r="BA40" s="3">
        <f t="shared" si="3"/>
        <v>1</v>
      </c>
      <c r="BB40" s="3">
        <f t="shared" si="3"/>
        <v>12</v>
      </c>
      <c r="BC40" s="3">
        <f t="shared" si="3"/>
        <v>7</v>
      </c>
      <c r="BD40" s="3">
        <f t="shared" si="3"/>
        <v>1</v>
      </c>
      <c r="BE40" s="3">
        <f t="shared" si="3"/>
        <v>4</v>
      </c>
      <c r="BF40" s="3">
        <f t="shared" si="3"/>
        <v>15</v>
      </c>
      <c r="BG40" s="3">
        <f t="shared" si="3"/>
        <v>1</v>
      </c>
      <c r="BH40" s="3">
        <f t="shared" si="3"/>
        <v>3</v>
      </c>
      <c r="BI40" s="3">
        <f t="shared" si="3"/>
        <v>16</v>
      </c>
      <c r="BJ40" s="3">
        <f t="shared" si="3"/>
        <v>1</v>
      </c>
      <c r="BK40" s="3">
        <f t="shared" si="3"/>
        <v>19</v>
      </c>
      <c r="BL40" s="3">
        <f t="shared" si="3"/>
        <v>1</v>
      </c>
      <c r="BM40" s="3">
        <f t="shared" si="3"/>
        <v>0</v>
      </c>
      <c r="BN40" s="3">
        <f t="shared" si="3"/>
        <v>11</v>
      </c>
      <c r="BO40" s="3">
        <f t="shared" si="3"/>
        <v>8</v>
      </c>
      <c r="BP40" s="3">
        <f t="shared" si="3"/>
        <v>1</v>
      </c>
      <c r="BQ40" s="3">
        <f t="shared" si="3"/>
        <v>0</v>
      </c>
      <c r="BR40" s="3">
        <f t="shared" si="3"/>
        <v>18</v>
      </c>
      <c r="BS40" s="3">
        <f t="shared" si="3"/>
        <v>1</v>
      </c>
      <c r="BT40" s="3">
        <f t="shared" si="3"/>
        <v>18</v>
      </c>
      <c r="BU40" s="3">
        <f t="shared" si="3"/>
        <v>1</v>
      </c>
      <c r="BV40" s="3">
        <f t="shared" si="3"/>
        <v>1</v>
      </c>
      <c r="BW40" s="3">
        <f t="shared" si="3"/>
        <v>19</v>
      </c>
      <c r="BX40" s="3">
        <f t="shared" si="3"/>
        <v>1</v>
      </c>
      <c r="BY40" s="3">
        <f t="shared" si="3"/>
        <v>0</v>
      </c>
      <c r="BZ40" s="3">
        <f t="shared" si="3"/>
        <v>0</v>
      </c>
      <c r="CA40" s="3">
        <f t="shared" si="3"/>
        <v>16</v>
      </c>
      <c r="CB40" s="3">
        <f t="shared" si="3"/>
        <v>3</v>
      </c>
      <c r="CC40" s="3">
        <f t="shared" si="3"/>
        <v>4</v>
      </c>
      <c r="CD40" s="3">
        <f t="shared" si="3"/>
        <v>15</v>
      </c>
      <c r="CE40" s="3">
        <f t="shared" si="3"/>
        <v>1</v>
      </c>
      <c r="CF40" s="3">
        <f t="shared" si="3"/>
        <v>7</v>
      </c>
      <c r="CG40" s="3">
        <f t="shared" si="3"/>
        <v>12</v>
      </c>
      <c r="CH40" s="3">
        <f t="shared" si="3"/>
        <v>1</v>
      </c>
      <c r="CI40" s="3">
        <f t="shared" si="3"/>
        <v>19</v>
      </c>
      <c r="CJ40" s="3">
        <f t="shared" si="3"/>
        <v>0</v>
      </c>
      <c r="CK40" s="3">
        <f t="shared" si="3"/>
        <v>1</v>
      </c>
      <c r="CL40" s="3">
        <f t="shared" si="3"/>
        <v>13</v>
      </c>
      <c r="CM40" s="3">
        <f t="shared" si="3"/>
        <v>6</v>
      </c>
      <c r="CN40" s="3">
        <f t="shared" si="3"/>
        <v>1</v>
      </c>
      <c r="CO40" s="3">
        <f t="shared" si="3"/>
        <v>9</v>
      </c>
      <c r="CP40" s="3">
        <f t="shared" si="3"/>
        <v>10</v>
      </c>
      <c r="CQ40" s="3">
        <f t="shared" si="3"/>
        <v>1</v>
      </c>
      <c r="CR40" s="3">
        <f t="shared" si="3"/>
        <v>15</v>
      </c>
      <c r="CS40" s="3">
        <f t="shared" si="3"/>
        <v>4</v>
      </c>
      <c r="CT40" s="3">
        <f t="shared" si="3"/>
        <v>1</v>
      </c>
      <c r="CU40" s="3">
        <f t="shared" si="3"/>
        <v>17</v>
      </c>
      <c r="CV40" s="3">
        <f t="shared" ref="CV40:DH40" si="4">SUM(CV15:CV39)</f>
        <v>2</v>
      </c>
      <c r="CW40" s="3">
        <f t="shared" si="4"/>
        <v>1</v>
      </c>
      <c r="CX40" s="3">
        <f t="shared" si="4"/>
        <v>10</v>
      </c>
      <c r="CY40" s="3">
        <f t="shared" si="4"/>
        <v>9</v>
      </c>
      <c r="CZ40" s="3">
        <f t="shared" si="4"/>
        <v>1</v>
      </c>
      <c r="DA40" s="3">
        <f t="shared" si="4"/>
        <v>18</v>
      </c>
      <c r="DB40" s="3">
        <f t="shared" si="4"/>
        <v>1</v>
      </c>
      <c r="DC40" s="3">
        <f t="shared" si="4"/>
        <v>0</v>
      </c>
      <c r="DD40" s="3">
        <f t="shared" si="4"/>
        <v>17</v>
      </c>
      <c r="DE40" s="3">
        <f t="shared" si="4"/>
        <v>1</v>
      </c>
      <c r="DF40" s="3">
        <f t="shared" si="4"/>
        <v>1</v>
      </c>
      <c r="DG40" s="3">
        <f t="shared" si="4"/>
        <v>19</v>
      </c>
      <c r="DH40" s="3">
        <f t="shared" si="4"/>
        <v>0</v>
      </c>
      <c r="DI40" s="3">
        <f t="shared" ref="DI40:DR40" si="5">SUM(DI15:DI39)</f>
        <v>1</v>
      </c>
      <c r="DJ40" s="3">
        <f t="shared" si="5"/>
        <v>16</v>
      </c>
      <c r="DK40" s="3">
        <f t="shared" si="5"/>
        <v>0</v>
      </c>
      <c r="DL40" s="3">
        <f t="shared" si="5"/>
        <v>1</v>
      </c>
      <c r="DM40" s="3">
        <f t="shared" si="5"/>
        <v>19</v>
      </c>
      <c r="DN40" s="3">
        <f t="shared" si="5"/>
        <v>0</v>
      </c>
      <c r="DO40" s="3">
        <f t="shared" si="5"/>
        <v>1</v>
      </c>
      <c r="DP40" s="3">
        <f t="shared" si="5"/>
        <v>19</v>
      </c>
      <c r="DQ40" s="3">
        <f t="shared" si="5"/>
        <v>0</v>
      </c>
      <c r="DR40" s="3">
        <f t="shared" si="5"/>
        <v>1</v>
      </c>
    </row>
    <row r="41" spans="1:254" ht="37.5" customHeight="1" x14ac:dyDescent="0.3">
      <c r="A41" s="83" t="s">
        <v>840</v>
      </c>
      <c r="B41" s="84"/>
      <c r="C41" s="22">
        <f t="shared" ref="C41:AH41" si="6">C40/20%</f>
        <v>30</v>
      </c>
      <c r="D41" s="22">
        <f t="shared" si="6"/>
        <v>65</v>
      </c>
      <c r="E41" s="22">
        <f t="shared" si="6"/>
        <v>5</v>
      </c>
      <c r="F41" s="22">
        <f t="shared" si="6"/>
        <v>70</v>
      </c>
      <c r="G41" s="22">
        <f t="shared" si="6"/>
        <v>25</v>
      </c>
      <c r="H41" s="22">
        <f t="shared" si="6"/>
        <v>5</v>
      </c>
      <c r="I41" s="22">
        <f t="shared" si="6"/>
        <v>40</v>
      </c>
      <c r="J41" s="22">
        <f t="shared" si="6"/>
        <v>55</v>
      </c>
      <c r="K41" s="22">
        <f t="shared" si="6"/>
        <v>5</v>
      </c>
      <c r="L41" s="22">
        <f t="shared" si="6"/>
        <v>45</v>
      </c>
      <c r="M41" s="22">
        <f t="shared" si="6"/>
        <v>50</v>
      </c>
      <c r="N41" s="22">
        <f t="shared" si="6"/>
        <v>5</v>
      </c>
      <c r="O41" s="22">
        <f t="shared" si="6"/>
        <v>95</v>
      </c>
      <c r="P41" s="22">
        <f t="shared" si="6"/>
        <v>5</v>
      </c>
      <c r="Q41" s="22">
        <f t="shared" si="6"/>
        <v>0</v>
      </c>
      <c r="R41" s="22">
        <f t="shared" si="6"/>
        <v>0</v>
      </c>
      <c r="S41" s="22">
        <f t="shared" si="6"/>
        <v>95</v>
      </c>
      <c r="T41" s="22">
        <f t="shared" si="6"/>
        <v>5</v>
      </c>
      <c r="U41" s="22">
        <f t="shared" si="6"/>
        <v>35</v>
      </c>
      <c r="V41" s="22">
        <f t="shared" si="6"/>
        <v>60</v>
      </c>
      <c r="W41" s="22">
        <f t="shared" si="6"/>
        <v>5</v>
      </c>
      <c r="X41" s="22">
        <f t="shared" si="6"/>
        <v>15</v>
      </c>
      <c r="Y41" s="22">
        <f t="shared" si="6"/>
        <v>35</v>
      </c>
      <c r="Z41" s="22">
        <f t="shared" si="6"/>
        <v>50</v>
      </c>
      <c r="AA41" s="22">
        <f t="shared" si="6"/>
        <v>30</v>
      </c>
      <c r="AB41" s="22">
        <f t="shared" si="6"/>
        <v>65</v>
      </c>
      <c r="AC41" s="22">
        <f t="shared" si="6"/>
        <v>5</v>
      </c>
      <c r="AD41" s="22">
        <f t="shared" si="6"/>
        <v>25</v>
      </c>
      <c r="AE41" s="22">
        <f t="shared" si="6"/>
        <v>70</v>
      </c>
      <c r="AF41" s="22">
        <f t="shared" si="6"/>
        <v>5</v>
      </c>
      <c r="AG41" s="22">
        <f t="shared" si="6"/>
        <v>5</v>
      </c>
      <c r="AH41" s="22">
        <f t="shared" si="6"/>
        <v>70</v>
      </c>
      <c r="AI41" s="22">
        <f t="shared" ref="AI41:BN41" si="7">AI40/20%</f>
        <v>25</v>
      </c>
      <c r="AJ41" s="22">
        <f t="shared" si="7"/>
        <v>30</v>
      </c>
      <c r="AK41" s="22">
        <f t="shared" si="7"/>
        <v>65</v>
      </c>
      <c r="AL41" s="22">
        <f t="shared" si="7"/>
        <v>5</v>
      </c>
      <c r="AM41" s="22">
        <f t="shared" si="7"/>
        <v>35</v>
      </c>
      <c r="AN41" s="22">
        <f t="shared" si="7"/>
        <v>60</v>
      </c>
      <c r="AO41" s="22">
        <f t="shared" si="7"/>
        <v>5</v>
      </c>
      <c r="AP41" s="22">
        <f t="shared" si="7"/>
        <v>10</v>
      </c>
      <c r="AQ41" s="22">
        <f t="shared" si="7"/>
        <v>85</v>
      </c>
      <c r="AR41" s="22">
        <f t="shared" si="7"/>
        <v>5</v>
      </c>
      <c r="AS41" s="22">
        <f t="shared" si="7"/>
        <v>40</v>
      </c>
      <c r="AT41" s="22">
        <f t="shared" si="7"/>
        <v>55</v>
      </c>
      <c r="AU41" s="22">
        <f t="shared" si="7"/>
        <v>5</v>
      </c>
      <c r="AV41" s="22">
        <f t="shared" si="7"/>
        <v>30</v>
      </c>
      <c r="AW41" s="22">
        <f t="shared" si="7"/>
        <v>65</v>
      </c>
      <c r="AX41" s="22">
        <f t="shared" si="7"/>
        <v>5</v>
      </c>
      <c r="AY41" s="22">
        <f t="shared" si="7"/>
        <v>15</v>
      </c>
      <c r="AZ41" s="22">
        <f t="shared" si="7"/>
        <v>80</v>
      </c>
      <c r="BA41" s="22">
        <f t="shared" si="7"/>
        <v>5</v>
      </c>
      <c r="BB41" s="22">
        <f t="shared" si="7"/>
        <v>60</v>
      </c>
      <c r="BC41" s="22">
        <f t="shared" si="7"/>
        <v>35</v>
      </c>
      <c r="BD41" s="22">
        <f t="shared" si="7"/>
        <v>5</v>
      </c>
      <c r="BE41" s="22">
        <f t="shared" si="7"/>
        <v>20</v>
      </c>
      <c r="BF41" s="22">
        <f t="shared" si="7"/>
        <v>75</v>
      </c>
      <c r="BG41" s="22">
        <f t="shared" si="7"/>
        <v>5</v>
      </c>
      <c r="BH41" s="22">
        <f t="shared" si="7"/>
        <v>15</v>
      </c>
      <c r="BI41" s="22">
        <f t="shared" si="7"/>
        <v>80</v>
      </c>
      <c r="BJ41" s="22">
        <f t="shared" si="7"/>
        <v>5</v>
      </c>
      <c r="BK41" s="22">
        <f t="shared" si="7"/>
        <v>95</v>
      </c>
      <c r="BL41" s="22">
        <f t="shared" si="7"/>
        <v>5</v>
      </c>
      <c r="BM41" s="22">
        <f t="shared" si="7"/>
        <v>0</v>
      </c>
      <c r="BN41" s="22">
        <f t="shared" si="7"/>
        <v>55</v>
      </c>
      <c r="BO41" s="22">
        <f t="shared" ref="BO41:CT41" si="8">BO40/20%</f>
        <v>40</v>
      </c>
      <c r="BP41" s="22">
        <f t="shared" si="8"/>
        <v>5</v>
      </c>
      <c r="BQ41" s="22">
        <f t="shared" si="8"/>
        <v>0</v>
      </c>
      <c r="BR41" s="22">
        <f t="shared" si="8"/>
        <v>90</v>
      </c>
      <c r="BS41" s="22">
        <f t="shared" si="8"/>
        <v>5</v>
      </c>
      <c r="BT41" s="22">
        <f t="shared" si="8"/>
        <v>90</v>
      </c>
      <c r="BU41" s="22">
        <f t="shared" si="8"/>
        <v>5</v>
      </c>
      <c r="BV41" s="22">
        <f t="shared" si="8"/>
        <v>5</v>
      </c>
      <c r="BW41" s="22">
        <f t="shared" si="8"/>
        <v>95</v>
      </c>
      <c r="BX41" s="22">
        <f t="shared" si="8"/>
        <v>5</v>
      </c>
      <c r="BY41" s="22">
        <f t="shared" si="8"/>
        <v>0</v>
      </c>
      <c r="BZ41" s="22">
        <f t="shared" si="8"/>
        <v>0</v>
      </c>
      <c r="CA41" s="22">
        <f t="shared" si="8"/>
        <v>80</v>
      </c>
      <c r="CB41" s="22">
        <f t="shared" si="8"/>
        <v>15</v>
      </c>
      <c r="CC41" s="22">
        <f t="shared" si="8"/>
        <v>20</v>
      </c>
      <c r="CD41" s="22">
        <f t="shared" si="8"/>
        <v>75</v>
      </c>
      <c r="CE41" s="22">
        <f t="shared" si="8"/>
        <v>5</v>
      </c>
      <c r="CF41" s="22">
        <f t="shared" si="8"/>
        <v>35</v>
      </c>
      <c r="CG41" s="22">
        <f t="shared" si="8"/>
        <v>60</v>
      </c>
      <c r="CH41" s="22">
        <f t="shared" si="8"/>
        <v>5</v>
      </c>
      <c r="CI41" s="22">
        <f t="shared" si="8"/>
        <v>95</v>
      </c>
      <c r="CJ41" s="22">
        <f t="shared" si="8"/>
        <v>0</v>
      </c>
      <c r="CK41" s="22">
        <f t="shared" si="8"/>
        <v>5</v>
      </c>
      <c r="CL41" s="22">
        <f t="shared" si="8"/>
        <v>65</v>
      </c>
      <c r="CM41" s="22">
        <f t="shared" si="8"/>
        <v>30</v>
      </c>
      <c r="CN41" s="22">
        <f t="shared" si="8"/>
        <v>5</v>
      </c>
      <c r="CO41" s="22">
        <f t="shared" si="8"/>
        <v>45</v>
      </c>
      <c r="CP41" s="22">
        <f t="shared" si="8"/>
        <v>50</v>
      </c>
      <c r="CQ41" s="22">
        <f t="shared" si="8"/>
        <v>5</v>
      </c>
      <c r="CR41" s="22">
        <f t="shared" si="8"/>
        <v>75</v>
      </c>
      <c r="CS41" s="22">
        <f t="shared" si="8"/>
        <v>20</v>
      </c>
      <c r="CT41" s="22">
        <f t="shared" si="8"/>
        <v>5</v>
      </c>
      <c r="CU41" s="22">
        <f t="shared" ref="CU41:DZ41" si="9">CU40/20%</f>
        <v>85</v>
      </c>
      <c r="CV41" s="22">
        <f t="shared" si="9"/>
        <v>10</v>
      </c>
      <c r="CW41" s="22">
        <f t="shared" si="9"/>
        <v>5</v>
      </c>
      <c r="CX41" s="22">
        <f t="shared" si="9"/>
        <v>50</v>
      </c>
      <c r="CY41" s="22">
        <f t="shared" si="9"/>
        <v>45</v>
      </c>
      <c r="CZ41" s="22">
        <f t="shared" si="9"/>
        <v>5</v>
      </c>
      <c r="DA41" s="22">
        <f t="shared" si="9"/>
        <v>90</v>
      </c>
      <c r="DB41" s="22">
        <f t="shared" si="9"/>
        <v>5</v>
      </c>
      <c r="DC41" s="22">
        <f t="shared" si="9"/>
        <v>0</v>
      </c>
      <c r="DD41" s="22">
        <f t="shared" si="9"/>
        <v>85</v>
      </c>
      <c r="DE41" s="22">
        <f t="shared" si="9"/>
        <v>5</v>
      </c>
      <c r="DF41" s="22">
        <f t="shared" si="9"/>
        <v>5</v>
      </c>
      <c r="DG41" s="22">
        <f t="shared" si="9"/>
        <v>95</v>
      </c>
      <c r="DH41" s="22">
        <f t="shared" si="9"/>
        <v>0</v>
      </c>
      <c r="DI41" s="22">
        <f t="shared" si="9"/>
        <v>5</v>
      </c>
      <c r="DJ41" s="22">
        <f t="shared" si="9"/>
        <v>80</v>
      </c>
      <c r="DK41" s="22">
        <f t="shared" si="9"/>
        <v>0</v>
      </c>
      <c r="DL41" s="22">
        <f t="shared" si="9"/>
        <v>5</v>
      </c>
      <c r="DM41" s="22">
        <f t="shared" si="9"/>
        <v>95</v>
      </c>
      <c r="DN41" s="22">
        <f t="shared" si="9"/>
        <v>0</v>
      </c>
      <c r="DO41" s="22">
        <f t="shared" si="9"/>
        <v>5</v>
      </c>
      <c r="DP41" s="22">
        <f t="shared" si="9"/>
        <v>95</v>
      </c>
      <c r="DQ41" s="22">
        <f t="shared" si="9"/>
        <v>0</v>
      </c>
      <c r="DR41" s="22">
        <f t="shared" si="9"/>
        <v>5</v>
      </c>
    </row>
    <row r="43" spans="1:254" x14ac:dyDescent="0.3">
      <c r="B43" s="65" t="s">
        <v>811</v>
      </c>
      <c r="C43" s="66"/>
      <c r="D43" s="66"/>
      <c r="E43" s="67"/>
      <c r="F43" s="27"/>
      <c r="G43" s="27"/>
    </row>
    <row r="44" spans="1:254" x14ac:dyDescent="0.3">
      <c r="B44" s="126" t="s">
        <v>812</v>
      </c>
      <c r="C44" s="127" t="s">
        <v>820</v>
      </c>
      <c r="D44" s="42">
        <f>E44/100*20</f>
        <v>9.25</v>
      </c>
      <c r="E44" s="42">
        <f>(C41+F41+I41+L41)/4</f>
        <v>46.25</v>
      </c>
      <c r="F44" s="128"/>
      <c r="G44" s="128"/>
      <c r="H44" s="128"/>
      <c r="I44" s="128"/>
      <c r="J44" s="128"/>
      <c r="K44" s="128"/>
      <c r="L44" s="128"/>
      <c r="M44" s="128"/>
      <c r="N44" s="128"/>
    </row>
    <row r="45" spans="1:254" x14ac:dyDescent="0.3">
      <c r="B45" s="126" t="s">
        <v>813</v>
      </c>
      <c r="C45" s="127" t="s">
        <v>820</v>
      </c>
      <c r="D45" s="42">
        <f>E45/100*20</f>
        <v>9.75</v>
      </c>
      <c r="E45" s="42">
        <f>(D41+G41+J41+M41)/4</f>
        <v>48.75</v>
      </c>
      <c r="F45" s="128"/>
      <c r="G45" s="128"/>
      <c r="H45" s="128"/>
      <c r="I45" s="128"/>
      <c r="J45" s="128"/>
      <c r="K45" s="128"/>
      <c r="L45" s="128"/>
      <c r="M45" s="128"/>
      <c r="N45" s="128"/>
    </row>
    <row r="46" spans="1:254" x14ac:dyDescent="0.3">
      <c r="B46" s="126" t="s">
        <v>814</v>
      </c>
      <c r="C46" s="127" t="s">
        <v>820</v>
      </c>
      <c r="D46" s="42">
        <f>E46/100*20</f>
        <v>1</v>
      </c>
      <c r="E46" s="42">
        <f>(E41+H41+K41+N41)/4</f>
        <v>5</v>
      </c>
      <c r="F46" s="128"/>
      <c r="G46" s="128"/>
      <c r="H46" s="128"/>
      <c r="I46" s="128"/>
      <c r="J46" s="128"/>
      <c r="K46" s="128"/>
      <c r="L46" s="128"/>
      <c r="M46" s="128"/>
      <c r="N46" s="128"/>
    </row>
    <row r="47" spans="1:254" x14ac:dyDescent="0.3">
      <c r="B47" s="126"/>
      <c r="C47" s="127"/>
      <c r="D47" s="40">
        <f>SUM(D44:D46)</f>
        <v>20</v>
      </c>
      <c r="E47" s="40">
        <f>SUM(E44:E46)</f>
        <v>100</v>
      </c>
      <c r="F47" s="128"/>
      <c r="G47" s="128"/>
      <c r="H47" s="128"/>
      <c r="I47" s="128"/>
      <c r="J47" s="128"/>
      <c r="K47" s="128"/>
      <c r="L47" s="128"/>
      <c r="M47" s="128"/>
      <c r="N47" s="128"/>
    </row>
    <row r="48" spans="1:254" ht="15" customHeight="1" x14ac:dyDescent="0.3">
      <c r="B48" s="126"/>
      <c r="C48" s="126"/>
      <c r="D48" s="129" t="s">
        <v>56</v>
      </c>
      <c r="E48" s="130"/>
      <c r="F48" s="131" t="s">
        <v>3</v>
      </c>
      <c r="G48" s="132"/>
      <c r="H48" s="128"/>
      <c r="I48" s="128"/>
      <c r="J48" s="128"/>
      <c r="K48" s="128"/>
      <c r="L48" s="128"/>
      <c r="M48" s="128"/>
      <c r="N48" s="128"/>
    </row>
    <row r="49" spans="2:14" x14ac:dyDescent="0.3">
      <c r="B49" s="126" t="s">
        <v>812</v>
      </c>
      <c r="C49" s="127" t="s">
        <v>821</v>
      </c>
      <c r="D49" s="42">
        <f>E49/100*20</f>
        <v>7.25</v>
      </c>
      <c r="E49" s="42">
        <f>(O41+R41+U41+X41)/4</f>
        <v>36.25</v>
      </c>
      <c r="F49" s="133">
        <f>G49/100*20</f>
        <v>4.5</v>
      </c>
      <c r="G49" s="42">
        <f>(AA41+AD41+AG41+AJ41)/4</f>
        <v>22.5</v>
      </c>
      <c r="H49" s="128"/>
      <c r="I49" s="128"/>
      <c r="J49" s="128"/>
      <c r="K49" s="128"/>
      <c r="L49" s="128"/>
      <c r="M49" s="128"/>
      <c r="N49" s="128"/>
    </row>
    <row r="50" spans="2:14" x14ac:dyDescent="0.3">
      <c r="B50" s="126" t="s">
        <v>813</v>
      </c>
      <c r="C50" s="127" t="s">
        <v>821</v>
      </c>
      <c r="D50" s="42">
        <f>E50/100*20</f>
        <v>9.75</v>
      </c>
      <c r="E50" s="42">
        <f>(P41+S41+V41+Y41)/4</f>
        <v>48.75</v>
      </c>
      <c r="F50" s="133">
        <f>G50/100*20</f>
        <v>13.5</v>
      </c>
      <c r="G50" s="42">
        <f>(AB41+AE41+AH41+AK41)/4</f>
        <v>67.5</v>
      </c>
      <c r="H50" s="128"/>
      <c r="I50" s="128"/>
      <c r="J50" s="128"/>
      <c r="K50" s="128"/>
      <c r="L50" s="128"/>
      <c r="M50" s="128"/>
      <c r="N50" s="128"/>
    </row>
    <row r="51" spans="2:14" x14ac:dyDescent="0.3">
      <c r="B51" s="126" t="s">
        <v>814</v>
      </c>
      <c r="C51" s="127" t="s">
        <v>821</v>
      </c>
      <c r="D51" s="42">
        <f>E51/100*20</f>
        <v>3</v>
      </c>
      <c r="E51" s="42">
        <f>(Q41+T41+W41+Z41)/4</f>
        <v>15</v>
      </c>
      <c r="F51" s="133">
        <f>G51/100*20</f>
        <v>2</v>
      </c>
      <c r="G51" s="42">
        <f>(AC41+AF41+AI41+AL41)/4</f>
        <v>10</v>
      </c>
      <c r="H51" s="128"/>
      <c r="I51" s="128"/>
      <c r="J51" s="128"/>
      <c r="K51" s="128"/>
      <c r="L51" s="128"/>
      <c r="M51" s="128"/>
      <c r="N51" s="128"/>
    </row>
    <row r="52" spans="2:14" x14ac:dyDescent="0.3">
      <c r="B52" s="126"/>
      <c r="C52" s="127"/>
      <c r="D52" s="40">
        <f>SUM(D49:D51)</f>
        <v>20</v>
      </c>
      <c r="E52" s="40">
        <f>SUM(E49:E51)</f>
        <v>100</v>
      </c>
      <c r="F52" s="134">
        <f>SUM(F49:F51)</f>
        <v>20</v>
      </c>
      <c r="G52" s="40">
        <f>SUM(G49:G51)</f>
        <v>100</v>
      </c>
      <c r="H52" s="128"/>
      <c r="I52" s="128"/>
      <c r="J52" s="128"/>
      <c r="K52" s="128"/>
      <c r="L52" s="128"/>
      <c r="M52" s="128"/>
      <c r="N52" s="128"/>
    </row>
    <row r="53" spans="2:14" x14ac:dyDescent="0.3">
      <c r="B53" s="126" t="s">
        <v>812</v>
      </c>
      <c r="C53" s="127" t="s">
        <v>822</v>
      </c>
      <c r="D53" s="42">
        <f>E53/100*20</f>
        <v>5.75</v>
      </c>
      <c r="E53" s="42">
        <f>(AM41+AP41+AS41+AV41)/4</f>
        <v>28.75</v>
      </c>
      <c r="F53" s="128"/>
      <c r="G53" s="128"/>
      <c r="H53" s="128"/>
      <c r="I53" s="128"/>
      <c r="J53" s="128"/>
      <c r="K53" s="128"/>
      <c r="L53" s="128"/>
      <c r="M53" s="128"/>
      <c r="N53" s="128"/>
    </row>
    <row r="54" spans="2:14" x14ac:dyDescent="0.3">
      <c r="B54" s="126" t="s">
        <v>813</v>
      </c>
      <c r="C54" s="127" t="s">
        <v>822</v>
      </c>
      <c r="D54" s="42">
        <f>E54/100*20</f>
        <v>13.25</v>
      </c>
      <c r="E54" s="42">
        <f>(AN41+AQ41+AT41+AW41)/4</f>
        <v>66.25</v>
      </c>
      <c r="F54" s="128"/>
      <c r="G54" s="128"/>
      <c r="H54" s="128"/>
      <c r="I54" s="128"/>
      <c r="J54" s="128"/>
      <c r="K54" s="128"/>
      <c r="L54" s="128"/>
      <c r="M54" s="128"/>
      <c r="N54" s="128"/>
    </row>
    <row r="55" spans="2:14" x14ac:dyDescent="0.3">
      <c r="B55" s="126" t="s">
        <v>814</v>
      </c>
      <c r="C55" s="127" t="s">
        <v>822</v>
      </c>
      <c r="D55" s="42">
        <f>E55/100*20</f>
        <v>1</v>
      </c>
      <c r="E55" s="42">
        <f>(AO41+AR41+AU41+AX41)/4</f>
        <v>5</v>
      </c>
      <c r="F55" s="128"/>
      <c r="G55" s="128"/>
      <c r="H55" s="128"/>
      <c r="I55" s="128"/>
      <c r="J55" s="128"/>
      <c r="K55" s="128"/>
      <c r="L55" s="128"/>
      <c r="M55" s="128"/>
      <c r="N55" s="128"/>
    </row>
    <row r="56" spans="2:14" x14ac:dyDescent="0.3">
      <c r="B56" s="126"/>
      <c r="C56" s="135"/>
      <c r="D56" s="44">
        <f>SUM(D53:D55)</f>
        <v>20</v>
      </c>
      <c r="E56" s="44">
        <f>SUM(E53:E55)</f>
        <v>100</v>
      </c>
      <c r="F56" s="136"/>
      <c r="G56" s="128"/>
      <c r="H56" s="128"/>
      <c r="I56" s="128"/>
      <c r="J56" s="128"/>
      <c r="K56" s="128"/>
      <c r="L56" s="128"/>
      <c r="M56" s="128"/>
      <c r="N56" s="128"/>
    </row>
    <row r="57" spans="2:14" x14ac:dyDescent="0.3">
      <c r="B57" s="126"/>
      <c r="C57" s="127"/>
      <c r="D57" s="129" t="s">
        <v>159</v>
      </c>
      <c r="E57" s="130"/>
      <c r="F57" s="129" t="s">
        <v>116</v>
      </c>
      <c r="G57" s="130"/>
      <c r="H57" s="137" t="s">
        <v>174</v>
      </c>
      <c r="I57" s="138"/>
      <c r="J57" s="139" t="s">
        <v>186</v>
      </c>
      <c r="K57" s="139"/>
      <c r="L57" s="139" t="s">
        <v>117</v>
      </c>
      <c r="M57" s="139"/>
      <c r="N57" s="128"/>
    </row>
    <row r="58" spans="2:14" x14ac:dyDescent="0.3">
      <c r="B58" s="126" t="s">
        <v>812</v>
      </c>
      <c r="C58" s="127" t="s">
        <v>823</v>
      </c>
      <c r="D58" s="42">
        <f>E58/100*20</f>
        <v>5.5</v>
      </c>
      <c r="E58" s="42">
        <f>(AY41+BB41+BE41+BH41)/4</f>
        <v>27.5</v>
      </c>
      <c r="F58" s="42">
        <f>G58/100*20</f>
        <v>12</v>
      </c>
      <c r="G58" s="42">
        <f>(BK41+BN41+BQ41+BT41)/4</f>
        <v>60</v>
      </c>
      <c r="H58" s="42">
        <f>I58/100*20</f>
        <v>7.5</v>
      </c>
      <c r="I58" s="42">
        <f>(BW41+BZ41+CC41+CF41)/4</f>
        <v>37.5</v>
      </c>
      <c r="J58" s="42">
        <f>K58/100*20</f>
        <v>14</v>
      </c>
      <c r="K58" s="42">
        <f>(CI41+CL41+CO41+CR41)/4</f>
        <v>70</v>
      </c>
      <c r="L58" s="42">
        <f>M58/100*20</f>
        <v>15.5</v>
      </c>
      <c r="M58" s="42">
        <f>(CU41+CX41+DA41+DD41)/4</f>
        <v>77.5</v>
      </c>
      <c r="N58" s="128"/>
    </row>
    <row r="59" spans="2:14" x14ac:dyDescent="0.3">
      <c r="B59" s="126" t="s">
        <v>813</v>
      </c>
      <c r="C59" s="127" t="s">
        <v>823</v>
      </c>
      <c r="D59" s="42">
        <f>E59/100*20</f>
        <v>13.5</v>
      </c>
      <c r="E59" s="42">
        <f>(AZ41+BC41+BF41+BI41)/4</f>
        <v>67.5</v>
      </c>
      <c r="F59" s="42">
        <f>G59/100*20</f>
        <v>7</v>
      </c>
      <c r="G59" s="42">
        <f>(BL41+BO41+BR41+BU41)/4</f>
        <v>35</v>
      </c>
      <c r="H59" s="42">
        <f>I59/100*20</f>
        <v>11</v>
      </c>
      <c r="I59" s="42">
        <f>(BX41+CA41+CD41+CG41)/4</f>
        <v>55</v>
      </c>
      <c r="J59" s="42">
        <f>K59/100*20</f>
        <v>5</v>
      </c>
      <c r="K59" s="42">
        <f>(CJ41+CM41+CP41+CS41)/4</f>
        <v>25</v>
      </c>
      <c r="L59" s="42">
        <f>M59/100*20</f>
        <v>3.25</v>
      </c>
      <c r="M59" s="42">
        <f>(CV41+CY41+DB41+DE41)/4</f>
        <v>16.25</v>
      </c>
      <c r="N59" s="128"/>
    </row>
    <row r="60" spans="2:14" x14ac:dyDescent="0.3">
      <c r="B60" s="126" t="s">
        <v>814</v>
      </c>
      <c r="C60" s="127" t="s">
        <v>823</v>
      </c>
      <c r="D60" s="42">
        <f>E60/100*20</f>
        <v>1</v>
      </c>
      <c r="E60" s="42">
        <f>(BA41+BD41+BG41+BJ41)/4</f>
        <v>5</v>
      </c>
      <c r="F60" s="42">
        <f>G60/100*20</f>
        <v>0.75</v>
      </c>
      <c r="G60" s="42">
        <f>(BM41+BP41+BS41+BV41)/4</f>
        <v>3.75</v>
      </c>
      <c r="H60" s="42">
        <f>I60/100*20</f>
        <v>1.25</v>
      </c>
      <c r="I60" s="42">
        <f>(BY41+CB41+CE41+CH41)/4</f>
        <v>6.25</v>
      </c>
      <c r="J60" s="42">
        <f>K60/100*20</f>
        <v>1</v>
      </c>
      <c r="K60" s="42">
        <f>(CK41+CN41+CQ41+CT41)/4</f>
        <v>5</v>
      </c>
      <c r="L60" s="42">
        <f>M60/100*20</f>
        <v>0.75</v>
      </c>
      <c r="M60" s="42">
        <f>(CW41+CZ41+DC41+DF41)/4</f>
        <v>3.75</v>
      </c>
      <c r="N60" s="128"/>
    </row>
    <row r="61" spans="2:14" x14ac:dyDescent="0.3">
      <c r="B61" s="126"/>
      <c r="C61" s="127"/>
      <c r="D61" s="40">
        <f>SUM(D58:D60)</f>
        <v>20</v>
      </c>
      <c r="E61" s="40">
        <f>SUM(E58:E60)</f>
        <v>100</v>
      </c>
      <c r="F61" s="40">
        <f t="shared" ref="F61:M61" si="10">SUM(F58:F60)</f>
        <v>19.75</v>
      </c>
      <c r="G61" s="40">
        <f t="shared" si="10"/>
        <v>98.75</v>
      </c>
      <c r="H61" s="40">
        <f t="shared" si="10"/>
        <v>19.75</v>
      </c>
      <c r="I61" s="40">
        <f t="shared" si="10"/>
        <v>98.75</v>
      </c>
      <c r="J61" s="40">
        <f t="shared" si="10"/>
        <v>20</v>
      </c>
      <c r="K61" s="40">
        <f t="shared" si="10"/>
        <v>100</v>
      </c>
      <c r="L61" s="40">
        <f t="shared" si="10"/>
        <v>19.5</v>
      </c>
      <c r="M61" s="40">
        <f t="shared" si="10"/>
        <v>97.5</v>
      </c>
      <c r="N61" s="128"/>
    </row>
    <row r="62" spans="2:14" x14ac:dyDescent="0.3">
      <c r="B62" s="126" t="s">
        <v>812</v>
      </c>
      <c r="C62" s="127" t="s">
        <v>824</v>
      </c>
      <c r="D62" s="42">
        <f>E62/100*20</f>
        <v>18.25</v>
      </c>
      <c r="E62" s="42">
        <f>(DG41+DJ41+DM41+DP41)/4</f>
        <v>91.25</v>
      </c>
      <c r="F62" s="128"/>
      <c r="G62" s="128"/>
      <c r="H62" s="128"/>
      <c r="I62" s="128"/>
      <c r="J62" s="128"/>
      <c r="K62" s="128"/>
      <c r="L62" s="128"/>
      <c r="M62" s="128"/>
      <c r="N62" s="128"/>
    </row>
    <row r="63" spans="2:14" x14ac:dyDescent="0.3">
      <c r="B63" s="126" t="s">
        <v>813</v>
      </c>
      <c r="C63" s="127" t="s">
        <v>824</v>
      </c>
      <c r="D63" s="42">
        <f>E63/100*20</f>
        <v>0</v>
      </c>
      <c r="E63" s="42">
        <f>(DH41+DK41+DN41+DQ41)/4</f>
        <v>0</v>
      </c>
      <c r="F63" s="128"/>
      <c r="G63" s="128"/>
      <c r="H63" s="128"/>
      <c r="I63" s="128"/>
      <c r="J63" s="128"/>
      <c r="K63" s="128"/>
      <c r="L63" s="128"/>
      <c r="M63" s="128"/>
      <c r="N63" s="128"/>
    </row>
    <row r="64" spans="2:14" x14ac:dyDescent="0.3">
      <c r="B64" s="126" t="s">
        <v>814</v>
      </c>
      <c r="C64" s="127" t="s">
        <v>824</v>
      </c>
      <c r="D64" s="42">
        <f>E64/100*20</f>
        <v>1</v>
      </c>
      <c r="E64" s="42">
        <f>(DI41+DL41+DO41+DR41)/4</f>
        <v>5</v>
      </c>
      <c r="F64" s="128"/>
      <c r="G64" s="128"/>
      <c r="H64" s="128"/>
      <c r="I64" s="128"/>
      <c r="J64" s="128"/>
      <c r="K64" s="128"/>
      <c r="L64" s="128"/>
      <c r="M64" s="128"/>
      <c r="N64" s="128"/>
    </row>
    <row r="65" spans="2:14" x14ac:dyDescent="0.3">
      <c r="B65" s="126"/>
      <c r="C65" s="127"/>
      <c r="D65" s="40">
        <f>SUM(D62:D64)</f>
        <v>19.25</v>
      </c>
      <c r="E65" s="40">
        <f>SUM(E62:E64)</f>
        <v>96.25</v>
      </c>
      <c r="F65" s="128"/>
      <c r="G65" s="128"/>
      <c r="H65" s="128"/>
      <c r="I65" s="128"/>
      <c r="J65" s="128"/>
      <c r="K65" s="128"/>
      <c r="L65" s="128"/>
      <c r="M65" s="128"/>
      <c r="N65" s="128"/>
    </row>
    <row r="66" spans="2:14" x14ac:dyDescent="0.3"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1379</v>
      </c>
      <c r="FJ2" s="7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3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1021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6" hidden="1" x14ac:dyDescent="0.3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980</v>
      </c>
      <c r="V11" s="80"/>
      <c r="W11" s="80"/>
      <c r="X11" s="80" t="s">
        <v>981</v>
      </c>
      <c r="Y11" s="80"/>
      <c r="Z11" s="80"/>
      <c r="AA11" s="78" t="s">
        <v>982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1004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3">
      <c r="A12" s="86"/>
      <c r="B12" s="86"/>
      <c r="C12" s="85" t="s">
        <v>962</v>
      </c>
      <c r="D12" s="85"/>
      <c r="E12" s="85"/>
      <c r="F12" s="85" t="s">
        <v>966</v>
      </c>
      <c r="G12" s="85"/>
      <c r="H12" s="85"/>
      <c r="I12" s="85" t="s">
        <v>970</v>
      </c>
      <c r="J12" s="85"/>
      <c r="K12" s="85"/>
      <c r="L12" s="85" t="s">
        <v>974</v>
      </c>
      <c r="M12" s="85"/>
      <c r="N12" s="85"/>
      <c r="O12" s="85" t="s">
        <v>976</v>
      </c>
      <c r="P12" s="85"/>
      <c r="Q12" s="85"/>
      <c r="R12" s="85" t="s">
        <v>979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983</v>
      </c>
      <c r="AB12" s="85"/>
      <c r="AC12" s="85"/>
      <c r="AD12" s="85" t="s">
        <v>987</v>
      </c>
      <c r="AE12" s="85"/>
      <c r="AF12" s="85"/>
      <c r="AG12" s="85" t="s">
        <v>988</v>
      </c>
      <c r="AH12" s="85"/>
      <c r="AI12" s="85"/>
      <c r="AJ12" s="85" t="s">
        <v>992</v>
      </c>
      <c r="AK12" s="85"/>
      <c r="AL12" s="85"/>
      <c r="AM12" s="85" t="s">
        <v>996</v>
      </c>
      <c r="AN12" s="85"/>
      <c r="AO12" s="85"/>
      <c r="AP12" s="85" t="s">
        <v>1000</v>
      </c>
      <c r="AQ12" s="85"/>
      <c r="AR12" s="85"/>
      <c r="AS12" s="85" t="s">
        <v>1001</v>
      </c>
      <c r="AT12" s="85"/>
      <c r="AU12" s="85"/>
      <c r="AV12" s="85" t="s">
        <v>1005</v>
      </c>
      <c r="AW12" s="85"/>
      <c r="AX12" s="85"/>
      <c r="AY12" s="85" t="s">
        <v>1006</v>
      </c>
      <c r="AZ12" s="85"/>
      <c r="BA12" s="85"/>
      <c r="BB12" s="85" t="s">
        <v>1007</v>
      </c>
      <c r="BC12" s="85"/>
      <c r="BD12" s="85"/>
      <c r="BE12" s="85" t="s">
        <v>1008</v>
      </c>
      <c r="BF12" s="85"/>
      <c r="BG12" s="85"/>
      <c r="BH12" s="85" t="s">
        <v>1009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1013</v>
      </c>
      <c r="BR12" s="85"/>
      <c r="BS12" s="85"/>
      <c r="BT12" s="85" t="s">
        <v>1014</v>
      </c>
      <c r="BU12" s="85"/>
      <c r="BV12" s="85"/>
      <c r="BW12" s="85" t="s">
        <v>1015</v>
      </c>
      <c r="BX12" s="85"/>
      <c r="BY12" s="85"/>
      <c r="BZ12" s="85" t="s">
        <v>1016</v>
      </c>
      <c r="CA12" s="85"/>
      <c r="CB12" s="85"/>
      <c r="CC12" s="85" t="s">
        <v>369</v>
      </c>
      <c r="CD12" s="85"/>
      <c r="CE12" s="85"/>
      <c r="CF12" s="104" t="s">
        <v>372</v>
      </c>
      <c r="CG12" s="104"/>
      <c r="CH12" s="104"/>
      <c r="CI12" s="85" t="s">
        <v>376</v>
      </c>
      <c r="CJ12" s="85"/>
      <c r="CK12" s="85"/>
      <c r="CL12" s="85" t="s">
        <v>1327</v>
      </c>
      <c r="CM12" s="85"/>
      <c r="CN12" s="85"/>
      <c r="CO12" s="85" t="s">
        <v>382</v>
      </c>
      <c r="CP12" s="85"/>
      <c r="CQ12" s="85"/>
      <c r="CR12" s="104" t="s">
        <v>385</v>
      </c>
      <c r="CS12" s="104"/>
      <c r="CT12" s="104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1025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1034</v>
      </c>
      <c r="EO12" s="104"/>
      <c r="EP12" s="104"/>
      <c r="EQ12" s="104" t="s">
        <v>1036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1040</v>
      </c>
      <c r="FA12" s="104"/>
      <c r="FB12" s="104"/>
      <c r="FC12" s="104" t="s">
        <v>1044</v>
      </c>
      <c r="FD12" s="104"/>
      <c r="FE12" s="104"/>
      <c r="FF12" s="104" t="s">
        <v>1046</v>
      </c>
      <c r="FG12" s="104"/>
      <c r="FH12" s="104"/>
      <c r="FI12" s="104" t="s">
        <v>1050</v>
      </c>
      <c r="FJ12" s="104"/>
      <c r="FK12" s="104"/>
    </row>
    <row r="13" spans="1:254" ht="180.6" x14ac:dyDescent="0.3">
      <c r="A13" s="86"/>
      <c r="B13" s="86"/>
      <c r="C13" s="55" t="s">
        <v>964</v>
      </c>
      <c r="D13" s="55" t="s">
        <v>963</v>
      </c>
      <c r="E13" s="55" t="s">
        <v>965</v>
      </c>
      <c r="F13" s="55" t="s">
        <v>967</v>
      </c>
      <c r="G13" s="55" t="s">
        <v>968</v>
      </c>
      <c r="H13" s="55" t="s">
        <v>969</v>
      </c>
      <c r="I13" s="55" t="s">
        <v>971</v>
      </c>
      <c r="J13" s="55" t="s">
        <v>972</v>
      </c>
      <c r="K13" s="55" t="s">
        <v>973</v>
      </c>
      <c r="L13" s="55" t="s">
        <v>975</v>
      </c>
      <c r="M13" s="55" t="s">
        <v>335</v>
      </c>
      <c r="N13" s="55" t="s">
        <v>194</v>
      </c>
      <c r="O13" s="55" t="s">
        <v>977</v>
      </c>
      <c r="P13" s="55" t="s">
        <v>978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984</v>
      </c>
      <c r="AB13" s="55" t="s">
        <v>985</v>
      </c>
      <c r="AC13" s="55" t="s">
        <v>986</v>
      </c>
      <c r="AD13" s="55" t="s">
        <v>84</v>
      </c>
      <c r="AE13" s="55" t="s">
        <v>348</v>
      </c>
      <c r="AF13" s="55" t="s">
        <v>86</v>
      </c>
      <c r="AG13" s="55" t="s">
        <v>989</v>
      </c>
      <c r="AH13" s="55" t="s">
        <v>990</v>
      </c>
      <c r="AI13" s="55" t="s">
        <v>991</v>
      </c>
      <c r="AJ13" s="55" t="s">
        <v>993</v>
      </c>
      <c r="AK13" s="55" t="s">
        <v>994</v>
      </c>
      <c r="AL13" s="55" t="s">
        <v>995</v>
      </c>
      <c r="AM13" s="55" t="s">
        <v>997</v>
      </c>
      <c r="AN13" s="55" t="s">
        <v>998</v>
      </c>
      <c r="AO13" s="55" t="s">
        <v>999</v>
      </c>
      <c r="AP13" s="55" t="s">
        <v>216</v>
      </c>
      <c r="AQ13" s="55" t="s">
        <v>217</v>
      </c>
      <c r="AR13" s="55" t="s">
        <v>205</v>
      </c>
      <c r="AS13" s="55" t="s">
        <v>1002</v>
      </c>
      <c r="AT13" s="55" t="s">
        <v>350</v>
      </c>
      <c r="AU13" s="55" t="s">
        <v>1003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1010</v>
      </c>
      <c r="BO13" s="55" t="s">
        <v>1011</v>
      </c>
      <c r="BP13" s="55" t="s">
        <v>1012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1017</v>
      </c>
      <c r="CN13" s="55" t="s">
        <v>1018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1019</v>
      </c>
      <c r="CW13" s="55" t="s">
        <v>1020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1383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1022</v>
      </c>
      <c r="EB13" s="56" t="s">
        <v>425</v>
      </c>
      <c r="EC13" s="56" t="s">
        <v>1023</v>
      </c>
      <c r="ED13" s="56" t="s">
        <v>1024</v>
      </c>
      <c r="EE13" s="56" t="s">
        <v>1026</v>
      </c>
      <c r="EF13" s="56" t="s">
        <v>1027</v>
      </c>
      <c r="EG13" s="56" t="s">
        <v>1028</v>
      </c>
      <c r="EH13" s="56" t="s">
        <v>73</v>
      </c>
      <c r="EI13" s="56" t="s">
        <v>1029</v>
      </c>
      <c r="EJ13" s="56" t="s">
        <v>75</v>
      </c>
      <c r="EK13" s="56" t="s">
        <v>1030</v>
      </c>
      <c r="EL13" s="56" t="s">
        <v>1031</v>
      </c>
      <c r="EM13" s="56" t="s">
        <v>1032</v>
      </c>
      <c r="EN13" s="56" t="s">
        <v>1033</v>
      </c>
      <c r="EO13" s="56" t="s">
        <v>1035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1039</v>
      </c>
      <c r="EU13" s="56" t="s">
        <v>1037</v>
      </c>
      <c r="EV13" s="56" t="s">
        <v>1038</v>
      </c>
      <c r="EW13" s="56" t="s">
        <v>433</v>
      </c>
      <c r="EX13" s="56" t="s">
        <v>432</v>
      </c>
      <c r="EY13" s="56" t="s">
        <v>207</v>
      </c>
      <c r="EZ13" s="56" t="s">
        <v>1041</v>
      </c>
      <c r="FA13" s="56" t="s">
        <v>1042</v>
      </c>
      <c r="FB13" s="56" t="s">
        <v>1043</v>
      </c>
      <c r="FC13" s="56" t="s">
        <v>336</v>
      </c>
      <c r="FD13" s="56" t="s">
        <v>1045</v>
      </c>
      <c r="FE13" s="56" t="s">
        <v>274</v>
      </c>
      <c r="FF13" s="56" t="s">
        <v>1047</v>
      </c>
      <c r="FG13" s="56" t="s">
        <v>1048</v>
      </c>
      <c r="FH13" s="56" t="s">
        <v>1049</v>
      </c>
      <c r="FI13" s="56" t="s">
        <v>1051</v>
      </c>
      <c r="FJ13" s="56" t="s">
        <v>1052</v>
      </c>
      <c r="FK13" s="56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3" t="s">
        <v>839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 x14ac:dyDescent="0.3">
      <c r="B43" s="4" t="s">
        <v>812</v>
      </c>
      <c r="C43" s="50" t="s">
        <v>825</v>
      </c>
      <c r="D43" s="48">
        <f>E43/100*25</f>
        <v>0</v>
      </c>
      <c r="E43" s="49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1379</v>
      </c>
      <c r="GQ2" s="7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3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6" hidden="1" x14ac:dyDescent="0.3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3">
      <c r="A12" s="86"/>
      <c r="B12" s="86"/>
      <c r="C12" s="85" t="s">
        <v>1054</v>
      </c>
      <c r="D12" s="85"/>
      <c r="E12" s="85"/>
      <c r="F12" s="85" t="s">
        <v>1057</v>
      </c>
      <c r="G12" s="85"/>
      <c r="H12" s="85"/>
      <c r="I12" s="85" t="s">
        <v>1060</v>
      </c>
      <c r="J12" s="85"/>
      <c r="K12" s="85"/>
      <c r="L12" s="85" t="s">
        <v>538</v>
      </c>
      <c r="M12" s="85"/>
      <c r="N12" s="85"/>
      <c r="O12" s="85" t="s">
        <v>1063</v>
      </c>
      <c r="P12" s="85"/>
      <c r="Q12" s="85"/>
      <c r="R12" s="85" t="s">
        <v>1066</v>
      </c>
      <c r="S12" s="85"/>
      <c r="T12" s="85"/>
      <c r="U12" s="85" t="s">
        <v>1070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1075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1078</v>
      </c>
      <c r="AT12" s="85"/>
      <c r="AU12" s="85"/>
      <c r="AV12" s="85" t="s">
        <v>1328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1084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1091</v>
      </c>
      <c r="BX12" s="85"/>
      <c r="BY12" s="85"/>
      <c r="BZ12" s="85" t="s">
        <v>557</v>
      </c>
      <c r="CA12" s="85"/>
      <c r="CB12" s="85"/>
      <c r="CC12" s="85" t="s">
        <v>1095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1107</v>
      </c>
      <c r="DE12" s="85"/>
      <c r="DF12" s="85"/>
      <c r="DG12" s="85" t="s">
        <v>1110</v>
      </c>
      <c r="DH12" s="85"/>
      <c r="DI12" s="85"/>
      <c r="DJ12" s="85" t="s">
        <v>604</v>
      </c>
      <c r="DK12" s="85"/>
      <c r="DL12" s="85"/>
      <c r="DM12" s="85" t="s">
        <v>1114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1122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4" t="s">
        <v>611</v>
      </c>
      <c r="EL12" s="104"/>
      <c r="EM12" s="104"/>
      <c r="EN12" s="85" t="s">
        <v>1133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1139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1144</v>
      </c>
      <c r="FJ12" s="85"/>
      <c r="FK12" s="85"/>
      <c r="FL12" s="85" t="s">
        <v>617</v>
      </c>
      <c r="FM12" s="85"/>
      <c r="FN12" s="85"/>
      <c r="FO12" s="85" t="s">
        <v>1148</v>
      </c>
      <c r="FP12" s="85"/>
      <c r="FQ12" s="85"/>
      <c r="FR12" s="85" t="s">
        <v>619</v>
      </c>
      <c r="FS12" s="85"/>
      <c r="FT12" s="85"/>
      <c r="FU12" s="104" t="s">
        <v>1331</v>
      </c>
      <c r="FV12" s="104"/>
      <c r="FW12" s="104"/>
      <c r="FX12" s="85" t="s">
        <v>1332</v>
      </c>
      <c r="FY12" s="85"/>
      <c r="FZ12" s="85"/>
      <c r="GA12" s="85" t="s">
        <v>623</v>
      </c>
      <c r="GB12" s="85"/>
      <c r="GC12" s="85"/>
      <c r="GD12" s="85" t="s">
        <v>1154</v>
      </c>
      <c r="GE12" s="85"/>
      <c r="GF12" s="85"/>
      <c r="GG12" s="85" t="s">
        <v>626</v>
      </c>
      <c r="GH12" s="85"/>
      <c r="GI12" s="85"/>
      <c r="GJ12" s="85" t="s">
        <v>1160</v>
      </c>
      <c r="GK12" s="85"/>
      <c r="GL12" s="85"/>
      <c r="GM12" s="85" t="s">
        <v>1164</v>
      </c>
      <c r="GN12" s="85"/>
      <c r="GO12" s="85"/>
      <c r="GP12" s="85" t="s">
        <v>1333</v>
      </c>
      <c r="GQ12" s="85"/>
      <c r="GR12" s="85"/>
    </row>
    <row r="13" spans="1:254" ht="93.75" customHeight="1" x14ac:dyDescent="0.3">
      <c r="A13" s="86"/>
      <c r="B13" s="86"/>
      <c r="C13" s="55" t="s">
        <v>1055</v>
      </c>
      <c r="D13" s="55" t="s">
        <v>1056</v>
      </c>
      <c r="E13" s="55" t="s">
        <v>32</v>
      </c>
      <c r="F13" s="55" t="s">
        <v>502</v>
      </c>
      <c r="G13" s="55" t="s">
        <v>1058</v>
      </c>
      <c r="H13" s="55" t="s">
        <v>1059</v>
      </c>
      <c r="I13" s="55" t="s">
        <v>333</v>
      </c>
      <c r="J13" s="55" t="s">
        <v>1061</v>
      </c>
      <c r="K13" s="55" t="s">
        <v>1062</v>
      </c>
      <c r="L13" s="55" t="s">
        <v>503</v>
      </c>
      <c r="M13" s="55" t="s">
        <v>504</v>
      </c>
      <c r="N13" s="55" t="s">
        <v>505</v>
      </c>
      <c r="O13" s="55" t="s">
        <v>1064</v>
      </c>
      <c r="P13" s="55" t="s">
        <v>1064</v>
      </c>
      <c r="Q13" s="55" t="s">
        <v>1065</v>
      </c>
      <c r="R13" s="55" t="s">
        <v>1067</v>
      </c>
      <c r="S13" s="55" t="s">
        <v>1068</v>
      </c>
      <c r="T13" s="55" t="s">
        <v>1069</v>
      </c>
      <c r="U13" s="55" t="s">
        <v>1071</v>
      </c>
      <c r="V13" s="55" t="s">
        <v>1072</v>
      </c>
      <c r="W13" s="55" t="s">
        <v>1073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1074</v>
      </c>
      <c r="AG13" s="55" t="s">
        <v>515</v>
      </c>
      <c r="AH13" s="55" t="s">
        <v>516</v>
      </c>
      <c r="AI13" s="55" t="s">
        <v>1076</v>
      </c>
      <c r="AJ13" s="55" t="s">
        <v>216</v>
      </c>
      <c r="AK13" s="55" t="s">
        <v>1077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887</v>
      </c>
      <c r="AR13" s="55" t="s">
        <v>245</v>
      </c>
      <c r="AS13" s="55" t="s">
        <v>1079</v>
      </c>
      <c r="AT13" s="55" t="s">
        <v>1080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1081</v>
      </c>
      <c r="BA13" s="55" t="s">
        <v>193</v>
      </c>
      <c r="BB13" s="55" t="s">
        <v>1082</v>
      </c>
      <c r="BC13" s="55" t="s">
        <v>530</v>
      </c>
      <c r="BD13" s="55" t="s">
        <v>1083</v>
      </c>
      <c r="BE13" s="55" t="s">
        <v>84</v>
      </c>
      <c r="BF13" s="55" t="s">
        <v>531</v>
      </c>
      <c r="BG13" s="55" t="s">
        <v>205</v>
      </c>
      <c r="BH13" s="55" t="s">
        <v>1085</v>
      </c>
      <c r="BI13" s="55" t="s">
        <v>1086</v>
      </c>
      <c r="BJ13" s="55" t="s">
        <v>1087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1088</v>
      </c>
      <c r="BQ13" s="55" t="s">
        <v>69</v>
      </c>
      <c r="BR13" s="55" t="s">
        <v>1089</v>
      </c>
      <c r="BS13" s="55" t="s">
        <v>1090</v>
      </c>
      <c r="BT13" s="55" t="s">
        <v>535</v>
      </c>
      <c r="BU13" s="55" t="s">
        <v>536</v>
      </c>
      <c r="BV13" s="55" t="s">
        <v>537</v>
      </c>
      <c r="BW13" s="55" t="s">
        <v>1092</v>
      </c>
      <c r="BX13" s="55" t="s">
        <v>1093</v>
      </c>
      <c r="BY13" s="55" t="s">
        <v>1094</v>
      </c>
      <c r="BZ13" s="55" t="s">
        <v>220</v>
      </c>
      <c r="CA13" s="55" t="s">
        <v>221</v>
      </c>
      <c r="CB13" s="55" t="s">
        <v>551</v>
      </c>
      <c r="CC13" s="55" t="s">
        <v>1096</v>
      </c>
      <c r="CD13" s="55" t="s">
        <v>1097</v>
      </c>
      <c r="CE13" s="55" t="s">
        <v>1098</v>
      </c>
      <c r="CF13" s="55" t="s">
        <v>1099</v>
      </c>
      <c r="CG13" s="55" t="s">
        <v>1100</v>
      </c>
      <c r="CH13" s="55" t="s">
        <v>1101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1102</v>
      </c>
      <c r="CO13" s="55" t="s">
        <v>1103</v>
      </c>
      <c r="CP13" s="55" t="s">
        <v>1104</v>
      </c>
      <c r="CQ13" s="55" t="s">
        <v>1105</v>
      </c>
      <c r="CR13" s="55" t="s">
        <v>233</v>
      </c>
      <c r="CS13" s="55" t="s">
        <v>1106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1108</v>
      </c>
      <c r="DF13" s="55" t="s">
        <v>1109</v>
      </c>
      <c r="DG13" s="55" t="s">
        <v>574</v>
      </c>
      <c r="DH13" s="55" t="s">
        <v>575</v>
      </c>
      <c r="DI13" s="55" t="s">
        <v>1111</v>
      </c>
      <c r="DJ13" s="55" t="s">
        <v>1112</v>
      </c>
      <c r="DK13" s="55" t="s">
        <v>571</v>
      </c>
      <c r="DL13" s="55" t="s">
        <v>1113</v>
      </c>
      <c r="DM13" s="55" t="s">
        <v>572</v>
      </c>
      <c r="DN13" s="55" t="s">
        <v>1115</v>
      </c>
      <c r="DO13" s="55" t="s">
        <v>1116</v>
      </c>
      <c r="DP13" s="55" t="s">
        <v>573</v>
      </c>
      <c r="DQ13" s="55" t="s">
        <v>1117</v>
      </c>
      <c r="DR13" s="55" t="s">
        <v>1118</v>
      </c>
      <c r="DS13" s="55" t="s">
        <v>1119</v>
      </c>
      <c r="DT13" s="55" t="s">
        <v>1120</v>
      </c>
      <c r="DU13" s="55" t="s">
        <v>1121</v>
      </c>
      <c r="DV13" s="55" t="s">
        <v>1123</v>
      </c>
      <c r="DW13" s="55" t="s">
        <v>1124</v>
      </c>
      <c r="DX13" s="55" t="s">
        <v>1329</v>
      </c>
      <c r="DY13" s="55" t="s">
        <v>1125</v>
      </c>
      <c r="DZ13" s="55" t="s">
        <v>1330</v>
      </c>
      <c r="EA13" s="55" t="s">
        <v>1126</v>
      </c>
      <c r="EB13" s="55" t="s">
        <v>577</v>
      </c>
      <c r="EC13" s="55" t="s">
        <v>578</v>
      </c>
      <c r="ED13" s="55" t="s">
        <v>1127</v>
      </c>
      <c r="EE13" s="55" t="s">
        <v>405</v>
      </c>
      <c r="EF13" s="55" t="s">
        <v>579</v>
      </c>
      <c r="EG13" s="55" t="s">
        <v>1128</v>
      </c>
      <c r="EH13" s="55" t="s">
        <v>580</v>
      </c>
      <c r="EI13" s="55" t="s">
        <v>581</v>
      </c>
      <c r="EJ13" s="55" t="s">
        <v>1129</v>
      </c>
      <c r="EK13" s="55" t="s">
        <v>1130</v>
      </c>
      <c r="EL13" s="55" t="s">
        <v>1131</v>
      </c>
      <c r="EM13" s="55" t="s">
        <v>1132</v>
      </c>
      <c r="EN13" s="55" t="s">
        <v>582</v>
      </c>
      <c r="EO13" s="55" t="s">
        <v>583</v>
      </c>
      <c r="EP13" s="55" t="s">
        <v>1134</v>
      </c>
      <c r="EQ13" s="55" t="s">
        <v>584</v>
      </c>
      <c r="ER13" s="55" t="s">
        <v>585</v>
      </c>
      <c r="ES13" s="55" t="s">
        <v>1135</v>
      </c>
      <c r="ET13" s="55" t="s">
        <v>1136</v>
      </c>
      <c r="EU13" s="55" t="s">
        <v>1137</v>
      </c>
      <c r="EV13" s="55" t="s">
        <v>1138</v>
      </c>
      <c r="EW13" s="55" t="s">
        <v>1140</v>
      </c>
      <c r="EX13" s="55" t="s">
        <v>1141</v>
      </c>
      <c r="EY13" s="55" t="s">
        <v>1142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1143</v>
      </c>
      <c r="FF13" s="55" t="s">
        <v>586</v>
      </c>
      <c r="FG13" s="55" t="s">
        <v>587</v>
      </c>
      <c r="FH13" s="55" t="s">
        <v>588</v>
      </c>
      <c r="FI13" s="55" t="s">
        <v>1145</v>
      </c>
      <c r="FJ13" s="55" t="s">
        <v>1146</v>
      </c>
      <c r="FK13" s="55" t="s">
        <v>1147</v>
      </c>
      <c r="FL13" s="55" t="s">
        <v>591</v>
      </c>
      <c r="FM13" s="55" t="s">
        <v>592</v>
      </c>
      <c r="FN13" s="55" t="s">
        <v>593</v>
      </c>
      <c r="FO13" s="55" t="s">
        <v>1149</v>
      </c>
      <c r="FP13" s="55" t="s">
        <v>1150</v>
      </c>
      <c r="FQ13" s="55" t="s">
        <v>1151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1152</v>
      </c>
      <c r="FZ13" s="55" t="s">
        <v>1153</v>
      </c>
      <c r="GA13" s="55" t="s">
        <v>620</v>
      </c>
      <c r="GB13" s="55" t="s">
        <v>621</v>
      </c>
      <c r="GC13" s="55" t="s">
        <v>622</v>
      </c>
      <c r="GD13" s="55" t="s">
        <v>1155</v>
      </c>
      <c r="GE13" s="55" t="s">
        <v>1156</v>
      </c>
      <c r="GF13" s="55" t="s">
        <v>1157</v>
      </c>
      <c r="GG13" s="55" t="s">
        <v>627</v>
      </c>
      <c r="GH13" s="55" t="s">
        <v>1158</v>
      </c>
      <c r="GI13" s="55" t="s">
        <v>1159</v>
      </c>
      <c r="GJ13" s="55" t="s">
        <v>1161</v>
      </c>
      <c r="GK13" s="55" t="s">
        <v>1162</v>
      </c>
      <c r="GL13" s="55" t="s">
        <v>1163</v>
      </c>
      <c r="GM13" s="55" t="s">
        <v>628</v>
      </c>
      <c r="GN13" s="55" t="s">
        <v>629</v>
      </c>
      <c r="GO13" s="55" t="s">
        <v>630</v>
      </c>
      <c r="GP13" s="55" t="s">
        <v>1165</v>
      </c>
      <c r="GQ13" s="55" t="s">
        <v>1166</v>
      </c>
      <c r="GR13" s="55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83" t="s">
        <v>842</v>
      </c>
      <c r="B40" s="8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6" t="s">
        <v>56</v>
      </c>
      <c r="E47" s="106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6" t="s">
        <v>159</v>
      </c>
      <c r="E56" s="106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 x14ac:dyDescent="0.3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2" hidden="1" customHeight="1" x14ac:dyDescent="0.3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2" hidden="1" customHeight="1" x14ac:dyDescent="0.3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399999999999999" hidden="1" customHeight="1" x14ac:dyDescent="0.3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3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3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6" x14ac:dyDescent="0.3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3">
      <c r="A12" s="86"/>
      <c r="B12" s="86"/>
      <c r="C12" s="85" t="s">
        <v>1339</v>
      </c>
      <c r="D12" s="85"/>
      <c r="E12" s="85"/>
      <c r="F12" s="85" t="s">
        <v>1340</v>
      </c>
      <c r="G12" s="85"/>
      <c r="H12" s="85"/>
      <c r="I12" s="85" t="s">
        <v>1341</v>
      </c>
      <c r="J12" s="85"/>
      <c r="K12" s="85"/>
      <c r="L12" s="85" t="s">
        <v>1342</v>
      </c>
      <c r="M12" s="85"/>
      <c r="N12" s="85"/>
      <c r="O12" s="85" t="s">
        <v>1343</v>
      </c>
      <c r="P12" s="85"/>
      <c r="Q12" s="85"/>
      <c r="R12" s="85" t="s">
        <v>1344</v>
      </c>
      <c r="S12" s="85"/>
      <c r="T12" s="85"/>
      <c r="U12" s="85" t="s">
        <v>1345</v>
      </c>
      <c r="V12" s="85"/>
      <c r="W12" s="85"/>
      <c r="X12" s="85" t="s">
        <v>1346</v>
      </c>
      <c r="Y12" s="85"/>
      <c r="Z12" s="85"/>
      <c r="AA12" s="85" t="s">
        <v>1347</v>
      </c>
      <c r="AB12" s="85"/>
      <c r="AC12" s="85"/>
      <c r="AD12" s="85" t="s">
        <v>1348</v>
      </c>
      <c r="AE12" s="85"/>
      <c r="AF12" s="85"/>
      <c r="AG12" s="85" t="s">
        <v>1349</v>
      </c>
      <c r="AH12" s="85"/>
      <c r="AI12" s="85"/>
      <c r="AJ12" s="85" t="s">
        <v>1350</v>
      </c>
      <c r="AK12" s="85"/>
      <c r="AL12" s="85"/>
      <c r="AM12" s="85" t="s">
        <v>1351</v>
      </c>
      <c r="AN12" s="85"/>
      <c r="AO12" s="85"/>
      <c r="AP12" s="85" t="s">
        <v>1352</v>
      </c>
      <c r="AQ12" s="85"/>
      <c r="AR12" s="85"/>
      <c r="AS12" s="85" t="s">
        <v>1353</v>
      </c>
      <c r="AT12" s="85"/>
      <c r="AU12" s="85"/>
      <c r="AV12" s="85" t="s">
        <v>1354</v>
      </c>
      <c r="AW12" s="85"/>
      <c r="AX12" s="85"/>
      <c r="AY12" s="85" t="s">
        <v>1355</v>
      </c>
      <c r="AZ12" s="85"/>
      <c r="BA12" s="85"/>
      <c r="BB12" s="85" t="s">
        <v>1356</v>
      </c>
      <c r="BC12" s="85"/>
      <c r="BD12" s="85"/>
      <c r="BE12" s="85" t="s">
        <v>1357</v>
      </c>
      <c r="BF12" s="85"/>
      <c r="BG12" s="85"/>
      <c r="BH12" s="85" t="s">
        <v>1358</v>
      </c>
      <c r="BI12" s="85"/>
      <c r="BJ12" s="85"/>
      <c r="BK12" s="85" t="s">
        <v>1359</v>
      </c>
      <c r="BL12" s="85"/>
      <c r="BM12" s="85"/>
      <c r="BN12" s="85" t="s">
        <v>1360</v>
      </c>
      <c r="BO12" s="85"/>
      <c r="BP12" s="85"/>
      <c r="BQ12" s="85" t="s">
        <v>1361</v>
      </c>
      <c r="BR12" s="85"/>
      <c r="BS12" s="85"/>
      <c r="BT12" s="85" t="s">
        <v>1362</v>
      </c>
      <c r="BU12" s="85"/>
      <c r="BV12" s="85"/>
      <c r="BW12" s="85" t="s">
        <v>1363</v>
      </c>
      <c r="BX12" s="85"/>
      <c r="BY12" s="85"/>
      <c r="BZ12" s="85" t="s">
        <v>1200</v>
      </c>
      <c r="CA12" s="85"/>
      <c r="CB12" s="85"/>
      <c r="CC12" s="85" t="s">
        <v>1364</v>
      </c>
      <c r="CD12" s="85"/>
      <c r="CE12" s="85"/>
      <c r="CF12" s="85" t="s">
        <v>1365</v>
      </c>
      <c r="CG12" s="85"/>
      <c r="CH12" s="85"/>
      <c r="CI12" s="85" t="s">
        <v>1366</v>
      </c>
      <c r="CJ12" s="85"/>
      <c r="CK12" s="85"/>
      <c r="CL12" s="85" t="s">
        <v>1367</v>
      </c>
      <c r="CM12" s="85"/>
      <c r="CN12" s="85"/>
      <c r="CO12" s="85" t="s">
        <v>1368</v>
      </c>
      <c r="CP12" s="85"/>
      <c r="CQ12" s="85"/>
      <c r="CR12" s="85" t="s">
        <v>1369</v>
      </c>
      <c r="CS12" s="85"/>
      <c r="CT12" s="85"/>
      <c r="CU12" s="85" t="s">
        <v>1370</v>
      </c>
      <c r="CV12" s="85"/>
      <c r="CW12" s="85"/>
      <c r="CX12" s="85" t="s">
        <v>1371</v>
      </c>
      <c r="CY12" s="85"/>
      <c r="CZ12" s="85"/>
      <c r="DA12" s="85" t="s">
        <v>1372</v>
      </c>
      <c r="DB12" s="85"/>
      <c r="DC12" s="85"/>
      <c r="DD12" s="85" t="s">
        <v>1373</v>
      </c>
      <c r="DE12" s="85"/>
      <c r="DF12" s="85"/>
      <c r="DG12" s="85" t="s">
        <v>1374</v>
      </c>
      <c r="DH12" s="85"/>
      <c r="DI12" s="85"/>
      <c r="DJ12" s="104" t="s">
        <v>1375</v>
      </c>
      <c r="DK12" s="104"/>
      <c r="DL12" s="104"/>
      <c r="DM12" s="104" t="s">
        <v>1376</v>
      </c>
      <c r="DN12" s="104"/>
      <c r="DO12" s="104"/>
      <c r="DP12" s="104" t="s">
        <v>1377</v>
      </c>
      <c r="DQ12" s="104"/>
      <c r="DR12" s="104"/>
      <c r="DS12" s="104" t="s">
        <v>1378</v>
      </c>
      <c r="DT12" s="104"/>
      <c r="DU12" s="104"/>
      <c r="DV12" s="104" t="s">
        <v>745</v>
      </c>
      <c r="DW12" s="104"/>
      <c r="DX12" s="104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1232</v>
      </c>
      <c r="EF12" s="85"/>
      <c r="EG12" s="85"/>
      <c r="EH12" s="85" t="s">
        <v>763</v>
      </c>
      <c r="EI12" s="85"/>
      <c r="EJ12" s="85"/>
      <c r="EK12" s="85" t="s">
        <v>1335</v>
      </c>
      <c r="EL12" s="85"/>
      <c r="EM12" s="85"/>
      <c r="EN12" s="85" t="s">
        <v>766</v>
      </c>
      <c r="EO12" s="85"/>
      <c r="EP12" s="85"/>
      <c r="EQ12" s="85" t="s">
        <v>1241</v>
      </c>
      <c r="ER12" s="85"/>
      <c r="ES12" s="85"/>
      <c r="ET12" s="85" t="s">
        <v>771</v>
      </c>
      <c r="EU12" s="85"/>
      <c r="EV12" s="85"/>
      <c r="EW12" s="85" t="s">
        <v>1244</v>
      </c>
      <c r="EX12" s="85"/>
      <c r="EY12" s="85"/>
      <c r="EZ12" s="85" t="s">
        <v>1246</v>
      </c>
      <c r="FA12" s="85"/>
      <c r="FB12" s="85"/>
      <c r="FC12" s="85" t="s">
        <v>1248</v>
      </c>
      <c r="FD12" s="85"/>
      <c r="FE12" s="85"/>
      <c r="FF12" s="85" t="s">
        <v>1336</v>
      </c>
      <c r="FG12" s="85"/>
      <c r="FH12" s="85"/>
      <c r="FI12" s="85" t="s">
        <v>1251</v>
      </c>
      <c r="FJ12" s="85"/>
      <c r="FK12" s="85"/>
      <c r="FL12" s="85" t="s">
        <v>775</v>
      </c>
      <c r="FM12" s="85"/>
      <c r="FN12" s="85"/>
      <c r="FO12" s="85" t="s">
        <v>1255</v>
      </c>
      <c r="FP12" s="85"/>
      <c r="FQ12" s="85"/>
      <c r="FR12" s="85" t="s">
        <v>1258</v>
      </c>
      <c r="FS12" s="85"/>
      <c r="FT12" s="85"/>
      <c r="FU12" s="85" t="s">
        <v>1262</v>
      </c>
      <c r="FV12" s="85"/>
      <c r="FW12" s="85"/>
      <c r="FX12" s="85" t="s">
        <v>1264</v>
      </c>
      <c r="FY12" s="85"/>
      <c r="FZ12" s="85"/>
      <c r="GA12" s="104" t="s">
        <v>1267</v>
      </c>
      <c r="GB12" s="104"/>
      <c r="GC12" s="104"/>
      <c r="GD12" s="85" t="s">
        <v>780</v>
      </c>
      <c r="GE12" s="85"/>
      <c r="GF12" s="85"/>
      <c r="GG12" s="104" t="s">
        <v>1274</v>
      </c>
      <c r="GH12" s="104"/>
      <c r="GI12" s="104"/>
      <c r="GJ12" s="104" t="s">
        <v>1275</v>
      </c>
      <c r="GK12" s="104"/>
      <c r="GL12" s="104"/>
      <c r="GM12" s="104" t="s">
        <v>1277</v>
      </c>
      <c r="GN12" s="104"/>
      <c r="GO12" s="104"/>
      <c r="GP12" s="104" t="s">
        <v>1278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85" t="s">
        <v>1285</v>
      </c>
      <c r="HC12" s="85"/>
      <c r="HD12" s="85"/>
      <c r="HE12" s="85" t="s">
        <v>1287</v>
      </c>
      <c r="HF12" s="85"/>
      <c r="HG12" s="85"/>
      <c r="HH12" s="85" t="s">
        <v>796</v>
      </c>
      <c r="HI12" s="85"/>
      <c r="HJ12" s="85"/>
      <c r="HK12" s="85" t="s">
        <v>1288</v>
      </c>
      <c r="HL12" s="85"/>
      <c r="HM12" s="85"/>
      <c r="HN12" s="85" t="s">
        <v>1291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1300</v>
      </c>
      <c r="IA12" s="85"/>
      <c r="IB12" s="85"/>
      <c r="IC12" s="85" t="s">
        <v>1304</v>
      </c>
      <c r="ID12" s="85"/>
      <c r="IE12" s="85"/>
      <c r="IF12" s="85" t="s">
        <v>802</v>
      </c>
      <c r="IG12" s="85"/>
      <c r="IH12" s="85"/>
      <c r="II12" s="85" t="s">
        <v>1309</v>
      </c>
      <c r="IJ12" s="85"/>
      <c r="IK12" s="85"/>
      <c r="IL12" s="85" t="s">
        <v>1310</v>
      </c>
      <c r="IM12" s="85"/>
      <c r="IN12" s="85"/>
      <c r="IO12" s="85" t="s">
        <v>1314</v>
      </c>
      <c r="IP12" s="85"/>
      <c r="IQ12" s="85"/>
      <c r="IR12" s="85" t="s">
        <v>1318</v>
      </c>
      <c r="IS12" s="85"/>
      <c r="IT12" s="85"/>
    </row>
    <row r="13" spans="1:293" ht="82.5" customHeight="1" x14ac:dyDescent="0.3">
      <c r="A13" s="86"/>
      <c r="B13" s="86"/>
      <c r="C13" s="55" t="s">
        <v>30</v>
      </c>
      <c r="D13" s="55" t="s">
        <v>1168</v>
      </c>
      <c r="E13" s="55" t="s">
        <v>1169</v>
      </c>
      <c r="F13" s="55" t="s">
        <v>1170</v>
      </c>
      <c r="G13" s="55" t="s">
        <v>1171</v>
      </c>
      <c r="H13" s="55" t="s">
        <v>1062</v>
      </c>
      <c r="I13" s="55" t="s">
        <v>1172</v>
      </c>
      <c r="J13" s="55" t="s">
        <v>1173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1174</v>
      </c>
      <c r="Q13" s="55" t="s">
        <v>625</v>
      </c>
      <c r="R13" s="55" t="s">
        <v>719</v>
      </c>
      <c r="S13" s="55" t="s">
        <v>1175</v>
      </c>
      <c r="T13" s="55" t="s">
        <v>720</v>
      </c>
      <c r="U13" s="55" t="s">
        <v>1176</v>
      </c>
      <c r="V13" s="55" t="s">
        <v>1177</v>
      </c>
      <c r="W13" s="55" t="s">
        <v>1178</v>
      </c>
      <c r="X13" s="55" t="s">
        <v>721</v>
      </c>
      <c r="Y13" s="55" t="s">
        <v>722</v>
      </c>
      <c r="Z13" s="55" t="s">
        <v>1179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1180</v>
      </c>
      <c r="AG13" s="55" t="s">
        <v>1181</v>
      </c>
      <c r="AH13" s="55" t="s">
        <v>1182</v>
      </c>
      <c r="AI13" s="55" t="s">
        <v>1183</v>
      </c>
      <c r="AJ13" s="55" t="s">
        <v>1184</v>
      </c>
      <c r="AK13" s="55" t="s">
        <v>516</v>
      </c>
      <c r="AL13" s="55" t="s">
        <v>1185</v>
      </c>
      <c r="AM13" s="55" t="s">
        <v>724</v>
      </c>
      <c r="AN13" s="55" t="s">
        <v>725</v>
      </c>
      <c r="AO13" s="55" t="s">
        <v>1186</v>
      </c>
      <c r="AP13" s="55" t="s">
        <v>726</v>
      </c>
      <c r="AQ13" s="55" t="s">
        <v>1187</v>
      </c>
      <c r="AR13" s="55" t="s">
        <v>727</v>
      </c>
      <c r="AS13" s="55" t="s">
        <v>95</v>
      </c>
      <c r="AT13" s="55" t="s">
        <v>257</v>
      </c>
      <c r="AU13" s="55" t="s">
        <v>1188</v>
      </c>
      <c r="AV13" s="55" t="s">
        <v>728</v>
      </c>
      <c r="AW13" s="55" t="s">
        <v>729</v>
      </c>
      <c r="AX13" s="55" t="s">
        <v>1189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1190</v>
      </c>
      <c r="BH13" s="55" t="s">
        <v>1191</v>
      </c>
      <c r="BI13" s="55" t="s">
        <v>736</v>
      </c>
      <c r="BJ13" s="55" t="s">
        <v>1192</v>
      </c>
      <c r="BK13" s="55" t="s">
        <v>737</v>
      </c>
      <c r="BL13" s="55" t="s">
        <v>738</v>
      </c>
      <c r="BM13" s="55" t="s">
        <v>1193</v>
      </c>
      <c r="BN13" s="55" t="s">
        <v>1194</v>
      </c>
      <c r="BO13" s="55" t="s">
        <v>1195</v>
      </c>
      <c r="BP13" s="55" t="s">
        <v>723</v>
      </c>
      <c r="BQ13" s="55" t="s">
        <v>1196</v>
      </c>
      <c r="BR13" s="55" t="s">
        <v>1197</v>
      </c>
      <c r="BS13" s="55" t="s">
        <v>1198</v>
      </c>
      <c r="BT13" s="55" t="s">
        <v>739</v>
      </c>
      <c r="BU13" s="55" t="s">
        <v>740</v>
      </c>
      <c r="BV13" s="55" t="s">
        <v>1199</v>
      </c>
      <c r="BW13" s="55" t="s">
        <v>741</v>
      </c>
      <c r="BX13" s="55" t="s">
        <v>742</v>
      </c>
      <c r="BY13" s="55" t="s">
        <v>743</v>
      </c>
      <c r="BZ13" s="55" t="s">
        <v>1200</v>
      </c>
      <c r="CA13" s="55" t="s">
        <v>1201</v>
      </c>
      <c r="CB13" s="55" t="s">
        <v>1202</v>
      </c>
      <c r="CC13" s="55" t="s">
        <v>1203</v>
      </c>
      <c r="CD13" s="55" t="s">
        <v>746</v>
      </c>
      <c r="CE13" s="55" t="s">
        <v>747</v>
      </c>
      <c r="CF13" s="55" t="s">
        <v>1204</v>
      </c>
      <c r="CG13" s="55" t="s">
        <v>1205</v>
      </c>
      <c r="CH13" s="55" t="s">
        <v>744</v>
      </c>
      <c r="CI13" s="55" t="s">
        <v>1206</v>
      </c>
      <c r="CJ13" s="55" t="s">
        <v>1207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1208</v>
      </c>
      <c r="CQ13" s="55" t="s">
        <v>750</v>
      </c>
      <c r="CR13" s="55" t="s">
        <v>751</v>
      </c>
      <c r="CS13" s="55" t="s">
        <v>1209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1210</v>
      </c>
      <c r="CY13" s="55" t="s">
        <v>1211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1212</v>
      </c>
      <c r="DG13" s="55" t="s">
        <v>1213</v>
      </c>
      <c r="DH13" s="55" t="s">
        <v>1214</v>
      </c>
      <c r="DI13" s="55" t="s">
        <v>1215</v>
      </c>
      <c r="DJ13" s="56" t="s">
        <v>360</v>
      </c>
      <c r="DK13" s="55" t="s">
        <v>1216</v>
      </c>
      <c r="DL13" s="56" t="s">
        <v>1217</v>
      </c>
      <c r="DM13" s="56" t="s">
        <v>758</v>
      </c>
      <c r="DN13" s="55" t="s">
        <v>1218</v>
      </c>
      <c r="DO13" s="56" t="s">
        <v>759</v>
      </c>
      <c r="DP13" s="56" t="s">
        <v>760</v>
      </c>
      <c r="DQ13" s="55" t="s">
        <v>1334</v>
      </c>
      <c r="DR13" s="56" t="s">
        <v>1219</v>
      </c>
      <c r="DS13" s="56" t="s">
        <v>1220</v>
      </c>
      <c r="DT13" s="55" t="s">
        <v>1221</v>
      </c>
      <c r="DU13" s="56" t="s">
        <v>1222</v>
      </c>
      <c r="DV13" s="56" t="s">
        <v>1223</v>
      </c>
      <c r="DW13" s="55" t="s">
        <v>1224</v>
      </c>
      <c r="DX13" s="56" t="s">
        <v>1225</v>
      </c>
      <c r="DY13" s="55" t="s">
        <v>1226</v>
      </c>
      <c r="DZ13" s="55" t="s">
        <v>1227</v>
      </c>
      <c r="EA13" s="55" t="s">
        <v>1228</v>
      </c>
      <c r="EB13" s="55" t="s">
        <v>1229</v>
      </c>
      <c r="EC13" s="55" t="s">
        <v>1230</v>
      </c>
      <c r="ED13" s="55" t="s">
        <v>1231</v>
      </c>
      <c r="EE13" s="55" t="s">
        <v>1233</v>
      </c>
      <c r="EF13" s="55" t="s">
        <v>1234</v>
      </c>
      <c r="EG13" s="55" t="s">
        <v>1235</v>
      </c>
      <c r="EH13" s="55" t="s">
        <v>764</v>
      </c>
      <c r="EI13" s="55" t="s">
        <v>765</v>
      </c>
      <c r="EJ13" s="55" t="s">
        <v>1236</v>
      </c>
      <c r="EK13" s="55" t="s">
        <v>1237</v>
      </c>
      <c r="EL13" s="55" t="s">
        <v>1238</v>
      </c>
      <c r="EM13" s="55" t="s">
        <v>1239</v>
      </c>
      <c r="EN13" s="55" t="s">
        <v>767</v>
      </c>
      <c r="EO13" s="55" t="s">
        <v>768</v>
      </c>
      <c r="EP13" s="55" t="s">
        <v>1240</v>
      </c>
      <c r="EQ13" s="55" t="s">
        <v>769</v>
      </c>
      <c r="ER13" s="55" t="s">
        <v>770</v>
      </c>
      <c r="ES13" s="55" t="s">
        <v>1242</v>
      </c>
      <c r="ET13" s="55" t="s">
        <v>772</v>
      </c>
      <c r="EU13" s="55" t="s">
        <v>773</v>
      </c>
      <c r="EV13" s="55" t="s">
        <v>1243</v>
      </c>
      <c r="EW13" s="55" t="s">
        <v>772</v>
      </c>
      <c r="EX13" s="55" t="s">
        <v>773</v>
      </c>
      <c r="EY13" s="55" t="s">
        <v>1245</v>
      </c>
      <c r="EZ13" s="55" t="s">
        <v>198</v>
      </c>
      <c r="FA13" s="55" t="s">
        <v>1247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1249</v>
      </c>
      <c r="FH13" s="55" t="s">
        <v>1250</v>
      </c>
      <c r="FI13" s="55" t="s">
        <v>16</v>
      </c>
      <c r="FJ13" s="55" t="s">
        <v>17</v>
      </c>
      <c r="FK13" s="55" t="s">
        <v>147</v>
      </c>
      <c r="FL13" s="55" t="s">
        <v>1252</v>
      </c>
      <c r="FM13" s="55" t="s">
        <v>1253</v>
      </c>
      <c r="FN13" s="55" t="s">
        <v>1254</v>
      </c>
      <c r="FO13" s="55" t="s">
        <v>1256</v>
      </c>
      <c r="FP13" s="55" t="s">
        <v>1257</v>
      </c>
      <c r="FQ13" s="55" t="s">
        <v>1259</v>
      </c>
      <c r="FR13" s="55" t="s">
        <v>776</v>
      </c>
      <c r="FS13" s="55" t="s">
        <v>1260</v>
      </c>
      <c r="FT13" s="55" t="s">
        <v>1261</v>
      </c>
      <c r="FU13" s="55" t="s">
        <v>777</v>
      </c>
      <c r="FV13" s="55" t="s">
        <v>778</v>
      </c>
      <c r="FW13" s="55" t="s">
        <v>1263</v>
      </c>
      <c r="FX13" s="55" t="s">
        <v>1265</v>
      </c>
      <c r="FY13" s="55" t="s">
        <v>779</v>
      </c>
      <c r="FZ13" s="55" t="s">
        <v>1266</v>
      </c>
      <c r="GA13" s="56" t="s">
        <v>1268</v>
      </c>
      <c r="GB13" s="55" t="s">
        <v>1269</v>
      </c>
      <c r="GC13" s="56" t="s">
        <v>1270</v>
      </c>
      <c r="GD13" s="55" t="s">
        <v>1271</v>
      </c>
      <c r="GE13" s="55" t="s">
        <v>1272</v>
      </c>
      <c r="GF13" s="55" t="s">
        <v>1273</v>
      </c>
      <c r="GG13" s="56" t="s">
        <v>152</v>
      </c>
      <c r="GH13" s="55" t="s">
        <v>781</v>
      </c>
      <c r="GI13" s="56" t="s">
        <v>782</v>
      </c>
      <c r="GJ13" s="56" t="s">
        <v>1276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1279</v>
      </c>
      <c r="GS13" s="56" t="s">
        <v>1280</v>
      </c>
      <c r="GT13" s="55" t="s">
        <v>788</v>
      </c>
      <c r="GU13" s="56" t="s">
        <v>1281</v>
      </c>
      <c r="GV13" s="56" t="s">
        <v>1282</v>
      </c>
      <c r="GW13" s="55" t="s">
        <v>1283</v>
      </c>
      <c r="GX13" s="56" t="s">
        <v>1284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1286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1289</v>
      </c>
      <c r="HL13" s="55" t="s">
        <v>795</v>
      </c>
      <c r="HM13" s="55" t="s">
        <v>1290</v>
      </c>
      <c r="HN13" s="55" t="s">
        <v>1292</v>
      </c>
      <c r="HO13" s="55" t="s">
        <v>1293</v>
      </c>
      <c r="HP13" s="55" t="s">
        <v>1294</v>
      </c>
      <c r="HQ13" s="55" t="s">
        <v>800</v>
      </c>
      <c r="HR13" s="55" t="s">
        <v>801</v>
      </c>
      <c r="HS13" s="55" t="s">
        <v>1295</v>
      </c>
      <c r="HT13" s="55" t="s">
        <v>1337</v>
      </c>
      <c r="HU13" s="55" t="s">
        <v>798</v>
      </c>
      <c r="HV13" s="55" t="s">
        <v>1296</v>
      </c>
      <c r="HW13" s="55" t="s">
        <v>1297</v>
      </c>
      <c r="HX13" s="55" t="s">
        <v>1298</v>
      </c>
      <c r="HY13" s="55" t="s">
        <v>1299</v>
      </c>
      <c r="HZ13" s="55" t="s">
        <v>1301</v>
      </c>
      <c r="IA13" s="55" t="s">
        <v>1302</v>
      </c>
      <c r="IB13" s="55" t="s">
        <v>1303</v>
      </c>
      <c r="IC13" s="55" t="s">
        <v>1305</v>
      </c>
      <c r="ID13" s="55" t="s">
        <v>1306</v>
      </c>
      <c r="IE13" s="55" t="s">
        <v>1307</v>
      </c>
      <c r="IF13" s="55" t="s">
        <v>803</v>
      </c>
      <c r="IG13" s="55" t="s">
        <v>804</v>
      </c>
      <c r="IH13" s="55" t="s">
        <v>1308</v>
      </c>
      <c r="II13" s="55" t="s">
        <v>148</v>
      </c>
      <c r="IJ13" s="55" t="s">
        <v>235</v>
      </c>
      <c r="IK13" s="55" t="s">
        <v>209</v>
      </c>
      <c r="IL13" s="55" t="s">
        <v>1311</v>
      </c>
      <c r="IM13" s="55" t="s">
        <v>1312</v>
      </c>
      <c r="IN13" s="55" t="s">
        <v>1313</v>
      </c>
      <c r="IO13" s="55" t="s">
        <v>1315</v>
      </c>
      <c r="IP13" s="55" t="s">
        <v>1316</v>
      </c>
      <c r="IQ13" s="55" t="s">
        <v>1317</v>
      </c>
      <c r="IR13" s="55" t="s">
        <v>1319</v>
      </c>
      <c r="IS13" s="55" t="s">
        <v>1320</v>
      </c>
      <c r="IT13" s="55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81" t="s">
        <v>278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3" t="s">
        <v>841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10" t="s">
        <v>56</v>
      </c>
      <c r="E47" s="111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2" t="s">
        <v>159</v>
      </c>
      <c r="E56" s="112"/>
      <c r="F56" s="68" t="s">
        <v>116</v>
      </c>
      <c r="G56" s="69"/>
      <c r="H56" s="73" t="s">
        <v>174</v>
      </c>
      <c r="I56" s="74"/>
      <c r="J56" s="103" t="s">
        <v>186</v>
      </c>
      <c r="K56" s="103"/>
      <c r="L56" s="103" t="s">
        <v>117</v>
      </c>
      <c r="M56" s="103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6" t="s">
        <v>1381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3" t="s">
        <v>0</v>
      </c>
      <c r="B4" s="12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 x14ac:dyDescent="0.3">
      <c r="A5" s="124"/>
      <c r="B5" s="12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6" x14ac:dyDescent="0.3">
      <c r="A6" s="124"/>
      <c r="B6" s="124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3">
      <c r="A7" s="124"/>
      <c r="B7" s="124"/>
      <c r="C7" s="85" t="s">
        <v>1339</v>
      </c>
      <c r="D7" s="85"/>
      <c r="E7" s="85"/>
      <c r="F7" s="85" t="s">
        <v>1340</v>
      </c>
      <c r="G7" s="85"/>
      <c r="H7" s="85"/>
      <c r="I7" s="85" t="s">
        <v>1341</v>
      </c>
      <c r="J7" s="85"/>
      <c r="K7" s="85"/>
      <c r="L7" s="85" t="s">
        <v>1342</v>
      </c>
      <c r="M7" s="85"/>
      <c r="N7" s="85"/>
      <c r="O7" s="85" t="s">
        <v>1343</v>
      </c>
      <c r="P7" s="85"/>
      <c r="Q7" s="85"/>
      <c r="R7" s="85" t="s">
        <v>1344</v>
      </c>
      <c r="S7" s="85"/>
      <c r="T7" s="85"/>
      <c r="U7" s="85" t="s">
        <v>1345</v>
      </c>
      <c r="V7" s="85"/>
      <c r="W7" s="85"/>
      <c r="X7" s="85" t="s">
        <v>1346</v>
      </c>
      <c r="Y7" s="85"/>
      <c r="Z7" s="85"/>
      <c r="AA7" s="85" t="s">
        <v>1347</v>
      </c>
      <c r="AB7" s="85"/>
      <c r="AC7" s="85"/>
      <c r="AD7" s="85" t="s">
        <v>1348</v>
      </c>
      <c r="AE7" s="85"/>
      <c r="AF7" s="85"/>
      <c r="AG7" s="85" t="s">
        <v>1349</v>
      </c>
      <c r="AH7" s="85"/>
      <c r="AI7" s="85"/>
      <c r="AJ7" s="85" t="s">
        <v>1350</v>
      </c>
      <c r="AK7" s="85"/>
      <c r="AL7" s="85"/>
      <c r="AM7" s="85" t="s">
        <v>1351</v>
      </c>
      <c r="AN7" s="85"/>
      <c r="AO7" s="85"/>
      <c r="AP7" s="85" t="s">
        <v>1352</v>
      </c>
      <c r="AQ7" s="85"/>
      <c r="AR7" s="85"/>
      <c r="AS7" s="85" t="s">
        <v>1353</v>
      </c>
      <c r="AT7" s="85"/>
      <c r="AU7" s="85"/>
      <c r="AV7" s="85" t="s">
        <v>1354</v>
      </c>
      <c r="AW7" s="85"/>
      <c r="AX7" s="85"/>
      <c r="AY7" s="85" t="s">
        <v>1355</v>
      </c>
      <c r="AZ7" s="85"/>
      <c r="BA7" s="85"/>
      <c r="BB7" s="85" t="s">
        <v>1356</v>
      </c>
      <c r="BC7" s="85"/>
      <c r="BD7" s="85"/>
      <c r="BE7" s="85" t="s">
        <v>1357</v>
      </c>
      <c r="BF7" s="85"/>
      <c r="BG7" s="85"/>
      <c r="BH7" s="85" t="s">
        <v>1358</v>
      </c>
      <c r="BI7" s="85"/>
      <c r="BJ7" s="85"/>
      <c r="BK7" s="85" t="s">
        <v>1359</v>
      </c>
      <c r="BL7" s="85"/>
      <c r="BM7" s="85"/>
      <c r="BN7" s="85" t="s">
        <v>1360</v>
      </c>
      <c r="BO7" s="85"/>
      <c r="BP7" s="85"/>
      <c r="BQ7" s="85" t="s">
        <v>1361</v>
      </c>
      <c r="BR7" s="85"/>
      <c r="BS7" s="85"/>
      <c r="BT7" s="85" t="s">
        <v>1362</v>
      </c>
      <c r="BU7" s="85"/>
      <c r="BV7" s="85"/>
      <c r="BW7" s="85" t="s">
        <v>1363</v>
      </c>
      <c r="BX7" s="85"/>
      <c r="BY7" s="85"/>
      <c r="BZ7" s="85" t="s">
        <v>1200</v>
      </c>
      <c r="CA7" s="85"/>
      <c r="CB7" s="85"/>
      <c r="CC7" s="85" t="s">
        <v>1364</v>
      </c>
      <c r="CD7" s="85"/>
      <c r="CE7" s="85"/>
      <c r="CF7" s="85" t="s">
        <v>1365</v>
      </c>
      <c r="CG7" s="85"/>
      <c r="CH7" s="85"/>
      <c r="CI7" s="85" t="s">
        <v>1366</v>
      </c>
      <c r="CJ7" s="85"/>
      <c r="CK7" s="85"/>
      <c r="CL7" s="85" t="s">
        <v>1367</v>
      </c>
      <c r="CM7" s="85"/>
      <c r="CN7" s="85"/>
      <c r="CO7" s="85" t="s">
        <v>1368</v>
      </c>
      <c r="CP7" s="85"/>
      <c r="CQ7" s="85"/>
      <c r="CR7" s="85" t="s">
        <v>1369</v>
      </c>
      <c r="CS7" s="85"/>
      <c r="CT7" s="85"/>
      <c r="CU7" s="85" t="s">
        <v>1370</v>
      </c>
      <c r="CV7" s="85"/>
      <c r="CW7" s="85"/>
      <c r="CX7" s="85" t="s">
        <v>1371</v>
      </c>
      <c r="CY7" s="85"/>
      <c r="CZ7" s="85"/>
      <c r="DA7" s="85" t="s">
        <v>1372</v>
      </c>
      <c r="DB7" s="85"/>
      <c r="DC7" s="85"/>
      <c r="DD7" s="85" t="s">
        <v>1373</v>
      </c>
      <c r="DE7" s="85"/>
      <c r="DF7" s="85"/>
      <c r="DG7" s="85" t="s">
        <v>1374</v>
      </c>
      <c r="DH7" s="85"/>
      <c r="DI7" s="85"/>
      <c r="DJ7" s="104" t="s">
        <v>1375</v>
      </c>
      <c r="DK7" s="104"/>
      <c r="DL7" s="104"/>
      <c r="DM7" s="104" t="s">
        <v>1376</v>
      </c>
      <c r="DN7" s="104"/>
      <c r="DO7" s="104"/>
      <c r="DP7" s="104" t="s">
        <v>1377</v>
      </c>
      <c r="DQ7" s="104"/>
      <c r="DR7" s="104"/>
      <c r="DS7" s="104" t="s">
        <v>1378</v>
      </c>
      <c r="DT7" s="104"/>
      <c r="DU7" s="104"/>
      <c r="DV7" s="104" t="s">
        <v>745</v>
      </c>
      <c r="DW7" s="104"/>
      <c r="DX7" s="104"/>
      <c r="DY7" s="85" t="s">
        <v>761</v>
      </c>
      <c r="DZ7" s="85"/>
      <c r="EA7" s="85"/>
      <c r="EB7" s="85" t="s">
        <v>762</v>
      </c>
      <c r="EC7" s="85"/>
      <c r="ED7" s="85"/>
      <c r="EE7" s="85" t="s">
        <v>1232</v>
      </c>
      <c r="EF7" s="85"/>
      <c r="EG7" s="85"/>
      <c r="EH7" s="85" t="s">
        <v>763</v>
      </c>
      <c r="EI7" s="85"/>
      <c r="EJ7" s="85"/>
      <c r="EK7" s="85" t="s">
        <v>1335</v>
      </c>
      <c r="EL7" s="85"/>
      <c r="EM7" s="85"/>
      <c r="EN7" s="85" t="s">
        <v>766</v>
      </c>
      <c r="EO7" s="85"/>
      <c r="EP7" s="85"/>
      <c r="EQ7" s="85" t="s">
        <v>1241</v>
      </c>
      <c r="ER7" s="85"/>
      <c r="ES7" s="85"/>
      <c r="ET7" s="85" t="s">
        <v>771</v>
      </c>
      <c r="EU7" s="85"/>
      <c r="EV7" s="85"/>
      <c r="EW7" s="85" t="s">
        <v>1244</v>
      </c>
      <c r="EX7" s="85"/>
      <c r="EY7" s="85"/>
      <c r="EZ7" s="85" t="s">
        <v>1246</v>
      </c>
      <c r="FA7" s="85"/>
      <c r="FB7" s="85"/>
      <c r="FC7" s="85" t="s">
        <v>1248</v>
      </c>
      <c r="FD7" s="85"/>
      <c r="FE7" s="85"/>
      <c r="FF7" s="85" t="s">
        <v>1336</v>
      </c>
      <c r="FG7" s="85"/>
      <c r="FH7" s="85"/>
      <c r="FI7" s="85" t="s">
        <v>1251</v>
      </c>
      <c r="FJ7" s="85"/>
      <c r="FK7" s="85"/>
      <c r="FL7" s="85" t="s">
        <v>775</v>
      </c>
      <c r="FM7" s="85"/>
      <c r="FN7" s="85"/>
      <c r="FO7" s="85" t="s">
        <v>1255</v>
      </c>
      <c r="FP7" s="85"/>
      <c r="FQ7" s="85"/>
      <c r="FR7" s="85" t="s">
        <v>1258</v>
      </c>
      <c r="FS7" s="85"/>
      <c r="FT7" s="85"/>
      <c r="FU7" s="85" t="s">
        <v>1262</v>
      </c>
      <c r="FV7" s="85"/>
      <c r="FW7" s="85"/>
      <c r="FX7" s="85" t="s">
        <v>1264</v>
      </c>
      <c r="FY7" s="85"/>
      <c r="FZ7" s="85"/>
      <c r="GA7" s="104" t="s">
        <v>1267</v>
      </c>
      <c r="GB7" s="104"/>
      <c r="GC7" s="104"/>
      <c r="GD7" s="85" t="s">
        <v>780</v>
      </c>
      <c r="GE7" s="85"/>
      <c r="GF7" s="85"/>
      <c r="GG7" s="104" t="s">
        <v>1274</v>
      </c>
      <c r="GH7" s="104"/>
      <c r="GI7" s="104"/>
      <c r="GJ7" s="104" t="s">
        <v>1275</v>
      </c>
      <c r="GK7" s="104"/>
      <c r="GL7" s="104"/>
      <c r="GM7" s="104" t="s">
        <v>1277</v>
      </c>
      <c r="GN7" s="104"/>
      <c r="GO7" s="104"/>
      <c r="GP7" s="104" t="s">
        <v>1278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85" t="s">
        <v>1285</v>
      </c>
      <c r="HC7" s="85"/>
      <c r="HD7" s="85"/>
      <c r="HE7" s="85" t="s">
        <v>1287</v>
      </c>
      <c r="HF7" s="85"/>
      <c r="HG7" s="85"/>
      <c r="HH7" s="85" t="s">
        <v>796</v>
      </c>
      <c r="HI7" s="85"/>
      <c r="HJ7" s="85"/>
      <c r="HK7" s="85" t="s">
        <v>1288</v>
      </c>
      <c r="HL7" s="85"/>
      <c r="HM7" s="85"/>
      <c r="HN7" s="85" t="s">
        <v>1291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1300</v>
      </c>
      <c r="IA7" s="85"/>
      <c r="IB7" s="85"/>
      <c r="IC7" s="85" t="s">
        <v>1304</v>
      </c>
      <c r="ID7" s="85"/>
      <c r="IE7" s="85"/>
      <c r="IF7" s="85" t="s">
        <v>802</v>
      </c>
      <c r="IG7" s="85"/>
      <c r="IH7" s="85"/>
      <c r="II7" s="85" t="s">
        <v>1309</v>
      </c>
      <c r="IJ7" s="85"/>
      <c r="IK7" s="85"/>
      <c r="IL7" s="85" t="s">
        <v>1310</v>
      </c>
      <c r="IM7" s="85"/>
      <c r="IN7" s="85"/>
      <c r="IO7" s="85" t="s">
        <v>1314</v>
      </c>
      <c r="IP7" s="85"/>
      <c r="IQ7" s="85"/>
      <c r="IR7" s="85" t="s">
        <v>1318</v>
      </c>
      <c r="IS7" s="85"/>
      <c r="IT7" s="85"/>
    </row>
    <row r="8" spans="1:254" ht="58.5" customHeight="1" x14ac:dyDescent="0.3">
      <c r="A8" s="125"/>
      <c r="B8" s="125"/>
      <c r="C8" s="55" t="s">
        <v>30</v>
      </c>
      <c r="D8" s="55" t="s">
        <v>1168</v>
      </c>
      <c r="E8" s="55" t="s">
        <v>1169</v>
      </c>
      <c r="F8" s="55" t="s">
        <v>1170</v>
      </c>
      <c r="G8" s="55" t="s">
        <v>1171</v>
      </c>
      <c r="H8" s="55" t="s">
        <v>1062</v>
      </c>
      <c r="I8" s="55" t="s">
        <v>1172</v>
      </c>
      <c r="J8" s="55" t="s">
        <v>1173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1174</v>
      </c>
      <c r="Q8" s="55" t="s">
        <v>625</v>
      </c>
      <c r="R8" s="55" t="s">
        <v>719</v>
      </c>
      <c r="S8" s="55" t="s">
        <v>1175</v>
      </c>
      <c r="T8" s="55" t="s">
        <v>720</v>
      </c>
      <c r="U8" s="55" t="s">
        <v>1176</v>
      </c>
      <c r="V8" s="55" t="s">
        <v>1177</v>
      </c>
      <c r="W8" s="55" t="s">
        <v>1178</v>
      </c>
      <c r="X8" s="55" t="s">
        <v>721</v>
      </c>
      <c r="Y8" s="55" t="s">
        <v>722</v>
      </c>
      <c r="Z8" s="55" t="s">
        <v>1179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1180</v>
      </c>
      <c r="AG8" s="55" t="s">
        <v>1181</v>
      </c>
      <c r="AH8" s="55" t="s">
        <v>1182</v>
      </c>
      <c r="AI8" s="55" t="s">
        <v>1183</v>
      </c>
      <c r="AJ8" s="55" t="s">
        <v>1184</v>
      </c>
      <c r="AK8" s="55" t="s">
        <v>516</v>
      </c>
      <c r="AL8" s="55" t="s">
        <v>1185</v>
      </c>
      <c r="AM8" s="55" t="s">
        <v>724</v>
      </c>
      <c r="AN8" s="55" t="s">
        <v>725</v>
      </c>
      <c r="AO8" s="55" t="s">
        <v>1186</v>
      </c>
      <c r="AP8" s="55" t="s">
        <v>726</v>
      </c>
      <c r="AQ8" s="55" t="s">
        <v>1187</v>
      </c>
      <c r="AR8" s="55" t="s">
        <v>727</v>
      </c>
      <c r="AS8" s="55" t="s">
        <v>95</v>
      </c>
      <c r="AT8" s="55" t="s">
        <v>257</v>
      </c>
      <c r="AU8" s="55" t="s">
        <v>1188</v>
      </c>
      <c r="AV8" s="55" t="s">
        <v>728</v>
      </c>
      <c r="AW8" s="55" t="s">
        <v>729</v>
      </c>
      <c r="AX8" s="55" t="s">
        <v>1189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1190</v>
      </c>
      <c r="BH8" s="55" t="s">
        <v>1191</v>
      </c>
      <c r="BI8" s="55" t="s">
        <v>736</v>
      </c>
      <c r="BJ8" s="55" t="s">
        <v>1192</v>
      </c>
      <c r="BK8" s="55" t="s">
        <v>737</v>
      </c>
      <c r="BL8" s="55" t="s">
        <v>738</v>
      </c>
      <c r="BM8" s="55" t="s">
        <v>1193</v>
      </c>
      <c r="BN8" s="55" t="s">
        <v>1194</v>
      </c>
      <c r="BO8" s="55" t="s">
        <v>1195</v>
      </c>
      <c r="BP8" s="55" t="s">
        <v>723</v>
      </c>
      <c r="BQ8" s="55" t="s">
        <v>1196</v>
      </c>
      <c r="BR8" s="55" t="s">
        <v>1197</v>
      </c>
      <c r="BS8" s="55" t="s">
        <v>1198</v>
      </c>
      <c r="BT8" s="55" t="s">
        <v>739</v>
      </c>
      <c r="BU8" s="55" t="s">
        <v>740</v>
      </c>
      <c r="BV8" s="55" t="s">
        <v>1199</v>
      </c>
      <c r="BW8" s="55" t="s">
        <v>741</v>
      </c>
      <c r="BX8" s="55" t="s">
        <v>742</v>
      </c>
      <c r="BY8" s="55" t="s">
        <v>743</v>
      </c>
      <c r="BZ8" s="55" t="s">
        <v>1200</v>
      </c>
      <c r="CA8" s="55" t="s">
        <v>1201</v>
      </c>
      <c r="CB8" s="55" t="s">
        <v>1202</v>
      </c>
      <c r="CC8" s="55" t="s">
        <v>1203</v>
      </c>
      <c r="CD8" s="55" t="s">
        <v>746</v>
      </c>
      <c r="CE8" s="55" t="s">
        <v>747</v>
      </c>
      <c r="CF8" s="55" t="s">
        <v>1204</v>
      </c>
      <c r="CG8" s="55" t="s">
        <v>1205</v>
      </c>
      <c r="CH8" s="55" t="s">
        <v>744</v>
      </c>
      <c r="CI8" s="55" t="s">
        <v>1206</v>
      </c>
      <c r="CJ8" s="55" t="s">
        <v>1207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1208</v>
      </c>
      <c r="CQ8" s="55" t="s">
        <v>750</v>
      </c>
      <c r="CR8" s="55" t="s">
        <v>751</v>
      </c>
      <c r="CS8" s="55" t="s">
        <v>1209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1210</v>
      </c>
      <c r="CY8" s="55" t="s">
        <v>1211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1212</v>
      </c>
      <c r="DG8" s="55" t="s">
        <v>1213</v>
      </c>
      <c r="DH8" s="55" t="s">
        <v>1214</v>
      </c>
      <c r="DI8" s="55" t="s">
        <v>1215</v>
      </c>
      <c r="DJ8" s="56" t="s">
        <v>360</v>
      </c>
      <c r="DK8" s="55" t="s">
        <v>1216</v>
      </c>
      <c r="DL8" s="56" t="s">
        <v>1217</v>
      </c>
      <c r="DM8" s="56" t="s">
        <v>758</v>
      </c>
      <c r="DN8" s="55" t="s">
        <v>1218</v>
      </c>
      <c r="DO8" s="56" t="s">
        <v>759</v>
      </c>
      <c r="DP8" s="56" t="s">
        <v>760</v>
      </c>
      <c r="DQ8" s="55" t="s">
        <v>1334</v>
      </c>
      <c r="DR8" s="56" t="s">
        <v>1219</v>
      </c>
      <c r="DS8" s="56" t="s">
        <v>1220</v>
      </c>
      <c r="DT8" s="55" t="s">
        <v>1221</v>
      </c>
      <c r="DU8" s="56" t="s">
        <v>1222</v>
      </c>
      <c r="DV8" s="56" t="s">
        <v>1223</v>
      </c>
      <c r="DW8" s="55" t="s">
        <v>1224</v>
      </c>
      <c r="DX8" s="56" t="s">
        <v>1225</v>
      </c>
      <c r="DY8" s="55" t="s">
        <v>1226</v>
      </c>
      <c r="DZ8" s="55" t="s">
        <v>1227</v>
      </c>
      <c r="EA8" s="55" t="s">
        <v>1228</v>
      </c>
      <c r="EB8" s="55" t="s">
        <v>1229</v>
      </c>
      <c r="EC8" s="55" t="s">
        <v>1230</v>
      </c>
      <c r="ED8" s="55" t="s">
        <v>1231</v>
      </c>
      <c r="EE8" s="55" t="s">
        <v>1233</v>
      </c>
      <c r="EF8" s="55" t="s">
        <v>1234</v>
      </c>
      <c r="EG8" s="55" t="s">
        <v>1235</v>
      </c>
      <c r="EH8" s="55" t="s">
        <v>764</v>
      </c>
      <c r="EI8" s="55" t="s">
        <v>765</v>
      </c>
      <c r="EJ8" s="55" t="s">
        <v>1236</v>
      </c>
      <c r="EK8" s="55" t="s">
        <v>1237</v>
      </c>
      <c r="EL8" s="55" t="s">
        <v>1238</v>
      </c>
      <c r="EM8" s="55" t="s">
        <v>1239</v>
      </c>
      <c r="EN8" s="55" t="s">
        <v>767</v>
      </c>
      <c r="EO8" s="55" t="s">
        <v>768</v>
      </c>
      <c r="EP8" s="55" t="s">
        <v>1240</v>
      </c>
      <c r="EQ8" s="55" t="s">
        <v>769</v>
      </c>
      <c r="ER8" s="55" t="s">
        <v>770</v>
      </c>
      <c r="ES8" s="55" t="s">
        <v>1242</v>
      </c>
      <c r="ET8" s="55" t="s">
        <v>772</v>
      </c>
      <c r="EU8" s="55" t="s">
        <v>773</v>
      </c>
      <c r="EV8" s="55" t="s">
        <v>1243</v>
      </c>
      <c r="EW8" s="55" t="s">
        <v>772</v>
      </c>
      <c r="EX8" s="55" t="s">
        <v>773</v>
      </c>
      <c r="EY8" s="55" t="s">
        <v>1245</v>
      </c>
      <c r="EZ8" s="55" t="s">
        <v>198</v>
      </c>
      <c r="FA8" s="55" t="s">
        <v>1247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1249</v>
      </c>
      <c r="FH8" s="55" t="s">
        <v>1250</v>
      </c>
      <c r="FI8" s="55" t="s">
        <v>16</v>
      </c>
      <c r="FJ8" s="55" t="s">
        <v>17</v>
      </c>
      <c r="FK8" s="55" t="s">
        <v>147</v>
      </c>
      <c r="FL8" s="55" t="s">
        <v>1252</v>
      </c>
      <c r="FM8" s="55" t="s">
        <v>1253</v>
      </c>
      <c r="FN8" s="55" t="s">
        <v>1254</v>
      </c>
      <c r="FO8" s="55" t="s">
        <v>1256</v>
      </c>
      <c r="FP8" s="55" t="s">
        <v>1257</v>
      </c>
      <c r="FQ8" s="55" t="s">
        <v>1259</v>
      </c>
      <c r="FR8" s="55" t="s">
        <v>776</v>
      </c>
      <c r="FS8" s="55" t="s">
        <v>1260</v>
      </c>
      <c r="FT8" s="55" t="s">
        <v>1261</v>
      </c>
      <c r="FU8" s="55" t="s">
        <v>777</v>
      </c>
      <c r="FV8" s="55" t="s">
        <v>778</v>
      </c>
      <c r="FW8" s="55" t="s">
        <v>1263</v>
      </c>
      <c r="FX8" s="55" t="s">
        <v>1265</v>
      </c>
      <c r="FY8" s="55" t="s">
        <v>779</v>
      </c>
      <c r="FZ8" s="55" t="s">
        <v>1266</v>
      </c>
      <c r="GA8" s="56" t="s">
        <v>1268</v>
      </c>
      <c r="GB8" s="55" t="s">
        <v>1269</v>
      </c>
      <c r="GC8" s="56" t="s">
        <v>1270</v>
      </c>
      <c r="GD8" s="55" t="s">
        <v>1271</v>
      </c>
      <c r="GE8" s="55" t="s">
        <v>1272</v>
      </c>
      <c r="GF8" s="55" t="s">
        <v>1273</v>
      </c>
      <c r="GG8" s="56" t="s">
        <v>152</v>
      </c>
      <c r="GH8" s="55" t="s">
        <v>781</v>
      </c>
      <c r="GI8" s="56" t="s">
        <v>782</v>
      </c>
      <c r="GJ8" s="56" t="s">
        <v>1276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1279</v>
      </c>
      <c r="GS8" s="56" t="s">
        <v>1280</v>
      </c>
      <c r="GT8" s="55" t="s">
        <v>788</v>
      </c>
      <c r="GU8" s="56" t="s">
        <v>1281</v>
      </c>
      <c r="GV8" s="56" t="s">
        <v>1282</v>
      </c>
      <c r="GW8" s="55" t="s">
        <v>1283</v>
      </c>
      <c r="GX8" s="56" t="s">
        <v>1284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1286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1289</v>
      </c>
      <c r="HL8" s="55" t="s">
        <v>795</v>
      </c>
      <c r="HM8" s="55" t="s">
        <v>1290</v>
      </c>
      <c r="HN8" s="55" t="s">
        <v>1292</v>
      </c>
      <c r="HO8" s="55" t="s">
        <v>1293</v>
      </c>
      <c r="HP8" s="55" t="s">
        <v>1294</v>
      </c>
      <c r="HQ8" s="55" t="s">
        <v>800</v>
      </c>
      <c r="HR8" s="55" t="s">
        <v>801</v>
      </c>
      <c r="HS8" s="55" t="s">
        <v>1295</v>
      </c>
      <c r="HT8" s="55" t="s">
        <v>1337</v>
      </c>
      <c r="HU8" s="55" t="s">
        <v>798</v>
      </c>
      <c r="HV8" s="55" t="s">
        <v>1296</v>
      </c>
      <c r="HW8" s="55" t="s">
        <v>1297</v>
      </c>
      <c r="HX8" s="55" t="s">
        <v>1298</v>
      </c>
      <c r="HY8" s="55" t="s">
        <v>1299</v>
      </c>
      <c r="HZ8" s="55" t="s">
        <v>1301</v>
      </c>
      <c r="IA8" s="55" t="s">
        <v>1302</v>
      </c>
      <c r="IB8" s="55" t="s">
        <v>1303</v>
      </c>
      <c r="IC8" s="55" t="s">
        <v>1305</v>
      </c>
      <c r="ID8" s="55" t="s">
        <v>1306</v>
      </c>
      <c r="IE8" s="55" t="s">
        <v>1307</v>
      </c>
      <c r="IF8" s="55" t="s">
        <v>803</v>
      </c>
      <c r="IG8" s="55" t="s">
        <v>804</v>
      </c>
      <c r="IH8" s="55" t="s">
        <v>1308</v>
      </c>
      <c r="II8" s="55" t="s">
        <v>148</v>
      </c>
      <c r="IJ8" s="55" t="s">
        <v>235</v>
      </c>
      <c r="IK8" s="55" t="s">
        <v>209</v>
      </c>
      <c r="IL8" s="55" t="s">
        <v>1311</v>
      </c>
      <c r="IM8" s="55" t="s">
        <v>1312</v>
      </c>
      <c r="IN8" s="55" t="s">
        <v>1313</v>
      </c>
      <c r="IO8" s="55" t="s">
        <v>1315</v>
      </c>
      <c r="IP8" s="55" t="s">
        <v>1316</v>
      </c>
      <c r="IQ8" s="55" t="s">
        <v>1317</v>
      </c>
      <c r="IR8" s="55" t="s">
        <v>1319</v>
      </c>
      <c r="IS8" s="55" t="s">
        <v>1320</v>
      </c>
      <c r="IT8" s="55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3" t="s">
        <v>841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10" t="s">
        <v>56</v>
      </c>
      <c r="E42" s="111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2" t="s">
        <v>159</v>
      </c>
      <c r="E51" s="112"/>
      <c r="F51" s="68" t="s">
        <v>116</v>
      </c>
      <c r="G51" s="69"/>
      <c r="H51" s="73" t="s">
        <v>174</v>
      </c>
      <c r="I51" s="74"/>
      <c r="J51" s="103" t="s">
        <v>186</v>
      </c>
      <c r="K51" s="103"/>
      <c r="L51" s="103" t="s">
        <v>117</v>
      </c>
      <c r="M51" s="103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2024-12-10T12:16:14Z</dcterms:modified>
</cp:coreProperties>
</file>